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445" activeTab="1"/>
  </bookViews>
  <sheets>
    <sheet name="ТС" sheetId="1" r:id="rId1"/>
    <sheet name="ТП" sheetId="2" r:id="rId2"/>
    <sheet name="ЦО" sheetId="3" r:id="rId3"/>
    <sheet name="ПС+ГУ" sheetId="4" r:id="rId4"/>
  </sheets>
  <definedNames>
    <definedName name="OLE_LINK1" localSheetId="2">'ЦО'!#REF!</definedName>
  </definedNames>
  <calcPr fullCalcOnLoad="1"/>
</workbook>
</file>

<file path=xl/sharedStrings.xml><?xml version="1.0" encoding="utf-8"?>
<sst xmlns="http://schemas.openxmlformats.org/spreadsheetml/2006/main" count="237" uniqueCount="84">
  <si>
    <t>INN</t>
  </si>
  <si>
    <t>перорална форма</t>
  </si>
  <si>
    <t>парентерална форма</t>
  </si>
  <si>
    <t xml:space="preserve">Мярка </t>
  </si>
  <si>
    <t>Лекарствена форма</t>
  </si>
  <si>
    <t>АТС</t>
  </si>
  <si>
    <t>№</t>
  </si>
  <si>
    <t>Референтна стойност за DDD</t>
  </si>
  <si>
    <t>Търговско наименование</t>
  </si>
  <si>
    <t>Количество</t>
  </si>
  <si>
    <t xml:space="preserve">Единична цена с ДДС на опаковка </t>
  </si>
  <si>
    <t>Цена за единица мярка с ДДС</t>
  </si>
  <si>
    <t>Прогнозна ст-т</t>
  </si>
  <si>
    <t xml:space="preserve">Приложение № 8 </t>
  </si>
  <si>
    <t xml:space="preserve">Единица мярка </t>
  </si>
  <si>
    <t xml:space="preserve">Цена за DDD  </t>
  </si>
  <si>
    <t xml:space="preserve">Ценово предложение </t>
  </si>
  <si>
    <t>Приложение №7</t>
  </si>
  <si>
    <t>Дата…………………………………</t>
  </si>
  <si>
    <t>Подпис…………………………………</t>
  </si>
  <si>
    <t>Гаранция за участие 0,5%</t>
  </si>
  <si>
    <t xml:space="preserve">Търговско наименование и предлагана опаковка </t>
  </si>
  <si>
    <t>Производител</t>
  </si>
  <si>
    <t xml:space="preserve">ТЕХНИЧЕСКО ПРЕДЛОЖЕНИЕ </t>
  </si>
  <si>
    <t>Приложение № 6</t>
  </si>
  <si>
    <t>Срок на доставка при  спешни случаи............часа.</t>
  </si>
  <si>
    <t>Срок на доставка ............часа.</t>
  </si>
  <si>
    <t xml:space="preserve">Ед. мярка </t>
  </si>
  <si>
    <t>Цена за ед. мярка</t>
  </si>
  <si>
    <t xml:space="preserve">Прогнозни стойности и гаранции за участие </t>
  </si>
  <si>
    <t xml:space="preserve"> Техническа спецификация</t>
  </si>
  <si>
    <t>mg</t>
  </si>
  <si>
    <t>film-coated tablets</t>
  </si>
  <si>
    <t>№ на разрешението  за употеба</t>
  </si>
  <si>
    <t>Притежател разрешението  за употреба</t>
  </si>
  <si>
    <t>L01XE15</t>
  </si>
  <si>
    <t>Vemurafenib</t>
  </si>
  <si>
    <t>ZELBORAF</t>
  </si>
  <si>
    <t>Roche Registration Limited, United Kingdom</t>
  </si>
  <si>
    <t>Vemurafenib 240 мг</t>
  </si>
  <si>
    <t>оп</t>
  </si>
  <si>
    <t>L01XC06</t>
  </si>
  <si>
    <t>Cetuximab</t>
  </si>
  <si>
    <t/>
  </si>
  <si>
    <t>Erbitux</t>
  </si>
  <si>
    <t>sol. inf. vial</t>
  </si>
  <si>
    <t>2 mg/ml - 50 ml</t>
  </si>
  <si>
    <t>Merck KGaA</t>
  </si>
  <si>
    <t>ERBITUX</t>
  </si>
  <si>
    <t>solution for infusion</t>
  </si>
  <si>
    <t>5 mg/ml - 20 ml</t>
  </si>
  <si>
    <t>Merck KGaA, Германия</t>
  </si>
  <si>
    <t>L01XE05</t>
  </si>
  <si>
    <t>Sorafenib</t>
  </si>
  <si>
    <t>Nexavar</t>
  </si>
  <si>
    <t>film coated tablets</t>
  </si>
  <si>
    <t>Bayer  Pharma AG, Germany</t>
  </si>
  <si>
    <t>Sorafenib 200 мг</t>
  </si>
  <si>
    <t>Cetuximab 5мг/мл - 20 мл</t>
  </si>
  <si>
    <t>L01XE10</t>
  </si>
  <si>
    <t>Everolimus</t>
  </si>
  <si>
    <t>Afinitor</t>
  </si>
  <si>
    <t>tablets</t>
  </si>
  <si>
    <t>Novartis Europharm Limited, UK</t>
  </si>
  <si>
    <t>L01XE07</t>
  </si>
  <si>
    <t>Lapatinib</t>
  </si>
  <si>
    <t>Tyverb</t>
  </si>
  <si>
    <t>film-coated tablet</t>
  </si>
  <si>
    <t>Glaxo Group Ltd, UK</t>
  </si>
  <si>
    <t xml:space="preserve">TYVERB </t>
  </si>
  <si>
    <t xml:space="preserve">film-coated tablets, bottle </t>
  </si>
  <si>
    <t>Novartis Europharm Limited, Frimley Business Park, Camberley GU16 7SR, United Kingdom</t>
  </si>
  <si>
    <t>Lapatinib 250 мг х 140</t>
  </si>
  <si>
    <t>Everolimus 10 мг</t>
  </si>
  <si>
    <t>L01XE02</t>
  </si>
  <si>
    <t>Gefitinib</t>
  </si>
  <si>
    <t>IRESSA</t>
  </si>
  <si>
    <t>AstraZeneca AB, Швеция</t>
  </si>
  <si>
    <t>Gefitinib 250 мг</t>
  </si>
  <si>
    <t>L01XE13</t>
  </si>
  <si>
    <t>Afatinib</t>
  </si>
  <si>
    <t>Giotrif</t>
  </si>
  <si>
    <t>Boehringer Ingelheim International GmbH, Germany</t>
  </si>
  <si>
    <t>Afatinib 30 мг</t>
  </si>
</sst>
</file>

<file path=xl/styles.xml><?xml version="1.0" encoding="utf-8"?>
<styleSheet xmlns="http://schemas.openxmlformats.org/spreadsheetml/2006/main">
  <numFmts count="2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0"/>
    <numFmt numFmtId="178" formatCode="#,##0.00000"/>
    <numFmt numFmtId="179" formatCode="0.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0"/>
      <color indexed="8"/>
      <name val="Times New Roman"/>
      <family val="1"/>
    </font>
    <font>
      <strike/>
      <sz val="8"/>
      <color indexed="10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8"/>
      <color indexed="10"/>
      <name val="Times New Roman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Arial"/>
      <family val="2"/>
    </font>
    <font>
      <sz val="8"/>
      <color theme="1"/>
      <name val="Calibri"/>
      <family val="2"/>
    </font>
    <font>
      <sz val="8"/>
      <color rgb="FFFF0000"/>
      <name val="Times New Roman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52" fillId="0" borderId="0" applyNumberFormat="0" applyBorder="0" applyProtection="0">
      <alignment/>
    </xf>
    <xf numFmtId="0" fontId="52" fillId="0" borderId="0" applyNumberFormat="0" applyBorder="0" applyProtection="0">
      <alignment/>
    </xf>
    <xf numFmtId="0" fontId="2" fillId="0" borderId="0">
      <alignment/>
      <protection/>
    </xf>
    <xf numFmtId="0" fontId="52" fillId="0" borderId="0" applyNumberFormat="0" applyBorder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53" fillId="0" borderId="0" applyNumberFormat="0" applyBorder="0" applyProtection="0">
      <alignment/>
    </xf>
    <xf numFmtId="0" fontId="1" fillId="32" borderId="7" applyNumberFormat="0" applyFont="0" applyAlignment="0" applyProtection="0"/>
    <xf numFmtId="0" fontId="54" fillId="27" borderId="8" applyNumberFormat="0" applyAlignment="0" applyProtection="0"/>
    <xf numFmtId="9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0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57" applyFont="1" applyFill="1" applyBorder="1" applyAlignment="1">
      <alignment horizontal="center" vertical="center" wrapText="1"/>
      <protection/>
    </xf>
    <xf numFmtId="0" fontId="13" fillId="0" borderId="10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2" fontId="16" fillId="0" borderId="0" xfId="0" applyNumberFormat="1" applyFont="1" applyAlignment="1">
      <alignment horizontal="center" vertical="center"/>
    </xf>
    <xf numFmtId="2" fontId="16" fillId="0" borderId="0" xfId="0" applyNumberFormat="1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57" applyFont="1" applyFill="1" applyBorder="1" applyAlignment="1">
      <alignment horizontal="center" vertical="center" wrapText="1"/>
      <protection/>
    </xf>
    <xf numFmtId="0" fontId="15" fillId="0" borderId="0" xfId="0" applyFont="1" applyFill="1" applyBorder="1" applyAlignment="1">
      <alignment horizontal="center" vertical="center"/>
    </xf>
    <xf numFmtId="179" fontId="0" fillId="0" borderId="0" xfId="0" applyNumberFormat="1" applyAlignment="1">
      <alignment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8" fillId="0" borderId="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14" fillId="0" borderId="10" xfId="62" applyFont="1" applyFill="1" applyBorder="1" applyAlignment="1">
      <alignment horizontal="center" wrapText="1"/>
      <protection/>
    </xf>
    <xf numFmtId="0" fontId="13" fillId="33" borderId="10" xfId="0" applyFont="1" applyFill="1" applyBorder="1" applyAlignment="1">
      <alignment horizontal="center" wrapText="1"/>
    </xf>
    <xf numFmtId="0" fontId="14" fillId="34" borderId="10" xfId="62" applyFont="1" applyFill="1" applyBorder="1" applyAlignment="1">
      <alignment horizontal="center" wrapText="1"/>
      <protection/>
    </xf>
    <xf numFmtId="4" fontId="14" fillId="34" borderId="10" xfId="62" applyNumberFormat="1" applyFont="1" applyFill="1" applyBorder="1" applyAlignment="1">
      <alignment horizontal="center" wrapText="1"/>
      <protection/>
    </xf>
    <xf numFmtId="0" fontId="5" fillId="0" borderId="0" xfId="0" applyNumberFormat="1" applyFont="1" applyFill="1" applyBorder="1" applyAlignment="1">
      <alignment horizontal="center" vertical="center" wrapText="1"/>
    </xf>
    <xf numFmtId="172" fontId="5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179" fontId="14" fillId="0" borderId="0" xfId="62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3" fontId="13" fillId="33" borderId="10" xfId="0" applyNumberFormat="1" applyFont="1" applyFill="1" applyBorder="1" applyAlignment="1">
      <alignment horizontal="center" wrapText="1"/>
    </xf>
    <xf numFmtId="4" fontId="13" fillId="33" borderId="10" xfId="64" applyNumberFormat="1" applyFont="1" applyFill="1" applyBorder="1" applyAlignment="1">
      <alignment horizontal="center"/>
    </xf>
    <xf numFmtId="179" fontId="13" fillId="33" borderId="10" xfId="64" applyNumberFormat="1" applyFont="1" applyFill="1" applyBorder="1" applyAlignment="1">
      <alignment horizontal="center" wrapText="1"/>
    </xf>
    <xf numFmtId="2" fontId="13" fillId="34" borderId="10" xfId="58" applyNumberFormat="1" applyFont="1" applyFill="1" applyBorder="1" applyAlignment="1">
      <alignment horizontal="center" wrapText="1"/>
    </xf>
    <xf numFmtId="0" fontId="17" fillId="0" borderId="10" xfId="62" applyFont="1" applyFill="1" applyBorder="1" applyAlignment="1">
      <alignment horizontal="center" wrapText="1"/>
      <protection/>
    </xf>
    <xf numFmtId="178" fontId="17" fillId="0" borderId="10" xfId="62" applyNumberFormat="1" applyFont="1" applyFill="1" applyBorder="1" applyAlignment="1">
      <alignment horizontal="center" wrapText="1"/>
      <protection/>
    </xf>
    <xf numFmtId="4" fontId="17" fillId="0" borderId="0" xfId="62" applyNumberFormat="1" applyFont="1" applyFill="1" applyBorder="1" applyAlignment="1">
      <alignment horizontal="center" wrapText="1"/>
      <protection/>
    </xf>
    <xf numFmtId="0" fontId="0" fillId="0" borderId="0" xfId="0" applyAlignment="1">
      <alignment vertical="center"/>
    </xf>
    <xf numFmtId="179" fontId="0" fillId="0" borderId="0" xfId="0" applyNumberFormat="1" applyAlignment="1">
      <alignment vertical="center"/>
    </xf>
    <xf numFmtId="0" fontId="6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2" fontId="19" fillId="0" borderId="0" xfId="0" applyNumberFormat="1" applyFont="1" applyAlignment="1">
      <alignment horizontal="center" vertical="center"/>
    </xf>
    <xf numFmtId="2" fontId="15" fillId="0" borderId="0" xfId="0" applyNumberFormat="1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3" fontId="12" fillId="0" borderId="12" xfId="0" applyNumberFormat="1" applyFont="1" applyFill="1" applyBorder="1" applyAlignment="1">
      <alignment horizontal="center" vertical="center" wrapText="1"/>
    </xf>
    <xf numFmtId="2" fontId="12" fillId="0" borderId="12" xfId="0" applyNumberFormat="1" applyFont="1" applyFill="1" applyBorder="1" applyAlignment="1">
      <alignment horizontal="center" vertical="center" wrapText="1"/>
    </xf>
    <xf numFmtId="2" fontId="19" fillId="0" borderId="13" xfId="0" applyNumberFormat="1" applyFont="1" applyFill="1" applyBorder="1" applyAlignment="1">
      <alignment horizontal="center" vertical="center" wrapText="1" shrinkToFit="1"/>
    </xf>
    <xf numFmtId="3" fontId="12" fillId="0" borderId="14" xfId="0" applyNumberFormat="1" applyFont="1" applyFill="1" applyBorder="1" applyAlignment="1">
      <alignment horizontal="center" vertical="center" wrapText="1"/>
    </xf>
    <xf numFmtId="0" fontId="15" fillId="0" borderId="15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5" fillId="0" borderId="16" xfId="0" applyNumberFormat="1" applyFont="1" applyBorder="1" applyAlignment="1">
      <alignment horizontal="center" vertical="center"/>
    </xf>
    <xf numFmtId="0" fontId="11" fillId="0" borderId="15" xfId="0" applyNumberFormat="1" applyFon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horizontal="center" vertical="center"/>
    </xf>
    <xf numFmtId="0" fontId="11" fillId="0" borderId="17" xfId="0" applyNumberFormat="1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2" fontId="60" fillId="0" borderId="0" xfId="0" applyNumberFormat="1" applyFont="1" applyAlignment="1">
      <alignment/>
    </xf>
    <xf numFmtId="1" fontId="12" fillId="0" borderId="19" xfId="0" applyNumberFormat="1" applyFont="1" applyFill="1" applyBorder="1" applyAlignment="1">
      <alignment horizontal="center" vertical="center" wrapText="1"/>
    </xf>
    <xf numFmtId="2" fontId="15" fillId="0" borderId="20" xfId="0" applyNumberFormat="1" applyFont="1" applyBorder="1" applyAlignment="1">
      <alignment horizontal="center" vertical="center"/>
    </xf>
    <xf numFmtId="0" fontId="15" fillId="0" borderId="21" xfId="0" applyNumberFormat="1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wrapText="1"/>
    </xf>
    <xf numFmtId="0" fontId="11" fillId="0" borderId="20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/>
    </xf>
    <xf numFmtId="2" fontId="15" fillId="0" borderId="22" xfId="0" applyNumberFormat="1" applyFont="1" applyBorder="1" applyAlignment="1">
      <alignment horizontal="center" vertical="center"/>
    </xf>
    <xf numFmtId="1" fontId="19" fillId="0" borderId="19" xfId="0" applyNumberFormat="1" applyFont="1" applyFill="1" applyBorder="1" applyAlignment="1">
      <alignment horizontal="center" vertical="center" wrapText="1" shrinkToFit="1"/>
    </xf>
    <xf numFmtId="0" fontId="15" fillId="0" borderId="0" xfId="0" applyFont="1" applyAlignment="1">
      <alignment horizontal="center" vertical="center"/>
    </xf>
    <xf numFmtId="0" fontId="19" fillId="0" borderId="0" xfId="0" applyFont="1" applyAlignment="1">
      <alignment horizontal="center" wrapText="1"/>
    </xf>
    <xf numFmtId="0" fontId="15" fillId="0" borderId="0" xfId="0" applyFont="1" applyAlignment="1">
      <alignment/>
    </xf>
    <xf numFmtId="172" fontId="15" fillId="0" borderId="0" xfId="0" applyNumberFormat="1" applyFont="1" applyAlignment="1">
      <alignment horizontal="center" vertical="center"/>
    </xf>
    <xf numFmtId="0" fontId="19" fillId="0" borderId="19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/>
    </xf>
    <xf numFmtId="0" fontId="11" fillId="0" borderId="0" xfId="0" applyNumberFormat="1" applyFont="1" applyFill="1" applyBorder="1" applyAlignment="1">
      <alignment horizontal="center" vertical="center" wrapText="1"/>
    </xf>
    <xf numFmtId="172" fontId="11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wrapText="1"/>
    </xf>
    <xf numFmtId="0" fontId="60" fillId="0" borderId="0" xfId="0" applyFont="1" applyBorder="1" applyAlignment="1">
      <alignment/>
    </xf>
    <xf numFmtId="0" fontId="60" fillId="0" borderId="0" xfId="0" applyFont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2" fillId="0" borderId="13" xfId="0" applyNumberFormat="1" applyFont="1" applyFill="1" applyBorder="1" applyAlignment="1">
      <alignment horizontal="center" vertical="center" wrapText="1"/>
    </xf>
    <xf numFmtId="179" fontId="15" fillId="0" borderId="20" xfId="0" applyNumberFormat="1" applyFont="1" applyFill="1" applyBorder="1" applyAlignment="1">
      <alignment horizontal="center" wrapText="1"/>
    </xf>
    <xf numFmtId="179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179" fontId="15" fillId="0" borderId="1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60" fillId="0" borderId="0" xfId="0" applyFont="1" applyAlignment="1">
      <alignment horizontal="center"/>
    </xf>
    <xf numFmtId="179" fontId="60" fillId="0" borderId="0" xfId="0" applyNumberFormat="1" applyFont="1" applyAlignment="1">
      <alignment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179" fontId="12" fillId="0" borderId="19" xfId="0" applyNumberFormat="1" applyFont="1" applyFill="1" applyBorder="1" applyAlignment="1">
      <alignment horizontal="center" vertical="center" wrapText="1"/>
    </xf>
    <xf numFmtId="3" fontId="12" fillId="0" borderId="19" xfId="0" applyNumberFormat="1" applyFont="1" applyFill="1" applyBorder="1" applyAlignment="1">
      <alignment horizontal="center" vertical="center" wrapText="1"/>
    </xf>
    <xf numFmtId="179" fontId="11" fillId="0" borderId="0" xfId="62" applyNumberFormat="1" applyFont="1" applyFill="1" applyBorder="1" applyAlignment="1">
      <alignment horizontal="center" vertical="center" wrapText="1"/>
      <protection/>
    </xf>
    <xf numFmtId="3" fontId="15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3" fontId="15" fillId="0" borderId="16" xfId="0" applyNumberFormat="1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 wrapText="1" shrinkToFit="1"/>
    </xf>
    <xf numFmtId="3" fontId="12" fillId="0" borderId="23" xfId="0" applyNumberFormat="1" applyFont="1" applyFill="1" applyBorder="1" applyAlignment="1">
      <alignment horizontal="center" vertical="center" wrapText="1"/>
    </xf>
    <xf numFmtId="0" fontId="60" fillId="0" borderId="20" xfId="0" applyFont="1" applyFill="1" applyBorder="1" applyAlignment="1">
      <alignment/>
    </xf>
    <xf numFmtId="0" fontId="19" fillId="0" borderId="12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 shrinkToFit="1"/>
    </xf>
    <xf numFmtId="0" fontId="19" fillId="0" borderId="13" xfId="0" applyFont="1" applyFill="1" applyBorder="1" applyAlignment="1">
      <alignment horizontal="center" vertical="center" wrapText="1" shrinkToFit="1"/>
    </xf>
    <xf numFmtId="0" fontId="60" fillId="0" borderId="22" xfId="0" applyFont="1" applyBorder="1" applyAlignment="1">
      <alignment/>
    </xf>
    <xf numFmtId="0" fontId="60" fillId="0" borderId="16" xfId="0" applyFont="1" applyBorder="1" applyAlignment="1">
      <alignment/>
    </xf>
    <xf numFmtId="0" fontId="60" fillId="0" borderId="18" xfId="0" applyFont="1" applyBorder="1" applyAlignment="1">
      <alignment/>
    </xf>
    <xf numFmtId="0" fontId="60" fillId="0" borderId="24" xfId="0" applyFont="1" applyBorder="1" applyAlignment="1">
      <alignment/>
    </xf>
    <xf numFmtId="0" fontId="15" fillId="0" borderId="22" xfId="0" applyFont="1" applyFill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1" fillId="0" borderId="18" xfId="57" applyFont="1" applyFill="1" applyBorder="1" applyAlignment="1">
      <alignment horizontal="center" vertical="center" wrapText="1"/>
      <protection/>
    </xf>
    <xf numFmtId="0" fontId="13" fillId="35" borderId="10" xfId="0" applyFont="1" applyFill="1" applyBorder="1" applyAlignment="1">
      <alignment horizontal="center" wrapText="1"/>
    </xf>
    <xf numFmtId="2" fontId="15" fillId="0" borderId="10" xfId="0" applyNumberFormat="1" applyFont="1" applyFill="1" applyBorder="1" applyAlignment="1">
      <alignment horizontal="center" vertical="center"/>
    </xf>
    <xf numFmtId="2" fontId="15" fillId="0" borderId="16" xfId="0" applyNumberFormat="1" applyFont="1" applyFill="1" applyBorder="1" applyAlignment="1">
      <alignment horizontal="center" vertical="center"/>
    </xf>
    <xf numFmtId="0" fontId="20" fillId="36" borderId="10" xfId="62" applyFont="1" applyFill="1" applyBorder="1" applyAlignment="1">
      <alignment horizontal="center" wrapText="1"/>
      <protection/>
    </xf>
    <xf numFmtId="0" fontId="14" fillId="36" borderId="10" xfId="62" applyFont="1" applyFill="1" applyBorder="1" applyAlignment="1">
      <alignment horizontal="center" wrapText="1"/>
      <protection/>
    </xf>
    <xf numFmtId="4" fontId="14" fillId="36" borderId="10" xfId="62" applyNumberFormat="1" applyFont="1" applyFill="1" applyBorder="1" applyAlignment="1">
      <alignment horizontal="center" wrapText="1"/>
      <protection/>
    </xf>
    <xf numFmtId="1" fontId="17" fillId="0" borderId="10" xfId="62" applyNumberFormat="1" applyFont="1" applyFill="1" applyBorder="1" applyAlignment="1">
      <alignment horizontal="center"/>
      <protection/>
    </xf>
    <xf numFmtId="4" fontId="17" fillId="0" borderId="10" xfId="62" applyNumberFormat="1" applyFont="1" applyFill="1" applyBorder="1" applyAlignment="1">
      <alignment horizontal="center" wrapText="1"/>
      <protection/>
    </xf>
    <xf numFmtId="179" fontId="17" fillId="0" borderId="10" xfId="62" applyNumberFormat="1" applyFont="1" applyFill="1" applyBorder="1" applyAlignment="1">
      <alignment horizontal="center" wrapText="1"/>
      <protection/>
    </xf>
    <xf numFmtId="1" fontId="14" fillId="34" borderId="10" xfId="62" applyNumberFormat="1" applyFont="1" applyFill="1" applyBorder="1" applyAlignment="1">
      <alignment horizontal="center"/>
      <protection/>
    </xf>
    <xf numFmtId="179" fontId="14" fillId="34" borderId="10" xfId="62" applyNumberFormat="1" applyFont="1" applyFill="1" applyBorder="1" applyAlignment="1">
      <alignment horizontal="center" wrapText="1"/>
      <protection/>
    </xf>
    <xf numFmtId="0" fontId="21" fillId="37" borderId="10" xfId="0" applyFont="1" applyFill="1" applyBorder="1" applyAlignment="1">
      <alignment horizontal="center" wrapText="1"/>
    </xf>
    <xf numFmtId="0" fontId="13" fillId="37" borderId="10" xfId="0" applyFont="1" applyFill="1" applyBorder="1" applyAlignment="1">
      <alignment horizontal="center" wrapText="1"/>
    </xf>
    <xf numFmtId="2" fontId="13" fillId="37" borderId="10" xfId="0" applyNumberFormat="1" applyFont="1" applyFill="1" applyBorder="1" applyAlignment="1">
      <alignment horizontal="center" wrapText="1"/>
    </xf>
    <xf numFmtId="0" fontId="13" fillId="37" borderId="10" xfId="0" applyFont="1" applyFill="1" applyBorder="1" applyAlignment="1">
      <alignment horizontal="center"/>
    </xf>
    <xf numFmtId="2" fontId="13" fillId="33" borderId="10" xfId="0" applyNumberFormat="1" applyFont="1" applyFill="1" applyBorder="1" applyAlignment="1">
      <alignment horizontal="center" wrapText="1"/>
    </xf>
    <xf numFmtId="179" fontId="13" fillId="33" borderId="10" xfId="0" applyNumberFormat="1" applyFont="1" applyFill="1" applyBorder="1" applyAlignment="1">
      <alignment horizontal="center" wrapText="1"/>
    </xf>
    <xf numFmtId="2" fontId="13" fillId="37" borderId="10" xfId="0" applyNumberFormat="1" applyFont="1" applyFill="1" applyBorder="1" applyAlignment="1">
      <alignment horizontal="center"/>
    </xf>
    <xf numFmtId="4" fontId="13" fillId="0" borderId="10" xfId="64" applyNumberFormat="1" applyFont="1" applyFill="1" applyBorder="1" applyAlignment="1">
      <alignment horizontal="center"/>
    </xf>
    <xf numFmtId="179" fontId="13" fillId="0" borderId="10" xfId="64" applyNumberFormat="1" applyFont="1" applyFill="1" applyBorder="1" applyAlignment="1">
      <alignment horizontal="center" wrapText="1"/>
    </xf>
    <xf numFmtId="2" fontId="13" fillId="0" borderId="10" xfId="58" applyNumberFormat="1" applyFont="1" applyFill="1" applyBorder="1" applyAlignment="1">
      <alignment horizontal="center" wrapText="1"/>
    </xf>
    <xf numFmtId="2" fontId="21" fillId="37" borderId="10" xfId="0" applyNumberFormat="1" applyFont="1" applyFill="1" applyBorder="1" applyAlignment="1">
      <alignment horizontal="center" wrapText="1"/>
    </xf>
    <xf numFmtId="0" fontId="21" fillId="37" borderId="10" xfId="0" applyFont="1" applyFill="1" applyBorder="1" applyAlignment="1">
      <alignment horizontal="center"/>
    </xf>
    <xf numFmtId="2" fontId="17" fillId="0" borderId="10" xfId="62" applyNumberFormat="1" applyFont="1" applyFill="1" applyBorder="1" applyAlignment="1">
      <alignment horizontal="center" wrapText="1"/>
      <protection/>
    </xf>
    <xf numFmtId="2" fontId="13" fillId="0" borderId="10" xfId="0" applyNumberFormat="1" applyFont="1" applyFill="1" applyBorder="1" applyAlignment="1">
      <alignment horizontal="center" wrapText="1"/>
    </xf>
    <xf numFmtId="179" fontId="13" fillId="0" borderId="10" xfId="0" applyNumberFormat="1" applyFont="1" applyFill="1" applyBorder="1" applyAlignment="1">
      <alignment horizontal="center" wrapText="1"/>
    </xf>
    <xf numFmtId="0" fontId="21" fillId="38" borderId="10" xfId="0" applyFont="1" applyFill="1" applyBorder="1" applyAlignment="1">
      <alignment horizontal="center" wrapText="1"/>
    </xf>
    <xf numFmtId="0" fontId="13" fillId="38" borderId="10" xfId="0" applyFont="1" applyFill="1" applyBorder="1" applyAlignment="1">
      <alignment horizontal="center" wrapText="1"/>
    </xf>
    <xf numFmtId="2" fontId="13" fillId="38" borderId="10" xfId="0" applyNumberFormat="1" applyFont="1" applyFill="1" applyBorder="1" applyAlignment="1">
      <alignment horizontal="center" wrapText="1"/>
    </xf>
    <xf numFmtId="0" fontId="13" fillId="38" borderId="10" xfId="0" applyFont="1" applyFill="1" applyBorder="1" applyAlignment="1">
      <alignment horizontal="center"/>
    </xf>
    <xf numFmtId="2" fontId="13" fillId="34" borderId="10" xfId="57" applyNumberFormat="1" applyFont="1" applyFill="1" applyBorder="1" applyAlignment="1">
      <alignment horizontal="center" wrapText="1"/>
      <protection/>
    </xf>
    <xf numFmtId="0" fontId="13" fillId="39" borderId="10" xfId="0" applyFont="1" applyFill="1" applyBorder="1" applyAlignment="1">
      <alignment horizontal="center" wrapText="1"/>
    </xf>
    <xf numFmtId="4" fontId="13" fillId="39" borderId="10" xfId="64" applyNumberFormat="1" applyFont="1" applyFill="1" applyBorder="1" applyAlignment="1">
      <alignment horizontal="center"/>
    </xf>
    <xf numFmtId="179" fontId="13" fillId="39" borderId="10" xfId="64" applyNumberFormat="1" applyFont="1" applyFill="1" applyBorder="1" applyAlignment="1">
      <alignment horizontal="center" wrapText="1"/>
    </xf>
    <xf numFmtId="2" fontId="13" fillId="40" borderId="10" xfId="58" applyNumberFormat="1" applyFont="1" applyFill="1" applyBorder="1" applyAlignment="1">
      <alignment horizontal="center" wrapText="1"/>
    </xf>
    <xf numFmtId="0" fontId="13" fillId="0" borderId="18" xfId="0" applyFont="1" applyFill="1" applyBorder="1" applyAlignment="1">
      <alignment horizontal="center" wrapText="1"/>
    </xf>
    <xf numFmtId="0" fontId="15" fillId="0" borderId="25" xfId="0" applyFont="1" applyFill="1" applyBorder="1" applyAlignment="1">
      <alignment horizontal="center" vertical="center"/>
    </xf>
    <xf numFmtId="3" fontId="15" fillId="0" borderId="18" xfId="0" applyNumberFormat="1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179" fontId="13" fillId="0" borderId="18" xfId="64" applyNumberFormat="1" applyFont="1" applyFill="1" applyBorder="1" applyAlignment="1">
      <alignment horizontal="center" wrapText="1"/>
    </xf>
    <xf numFmtId="3" fontId="15" fillId="0" borderId="24" xfId="0" applyNumberFormat="1" applyFont="1" applyFill="1" applyBorder="1" applyAlignment="1">
      <alignment horizontal="center" vertical="center"/>
    </xf>
    <xf numFmtId="179" fontId="14" fillId="0" borderId="10" xfId="62" applyNumberFormat="1" applyFont="1" applyFill="1" applyBorder="1" applyAlignment="1">
      <alignment horizontal="center" wrapText="1"/>
      <protection/>
    </xf>
    <xf numFmtId="0" fontId="19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79" fontId="0" fillId="0" borderId="0" xfId="0" applyNumberFormat="1" applyFill="1" applyBorder="1" applyAlignment="1">
      <alignment/>
    </xf>
    <xf numFmtId="0" fontId="0" fillId="0" borderId="0" xfId="0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wrapText="1"/>
    </xf>
    <xf numFmtId="0" fontId="14" fillId="0" borderId="0" xfId="62" applyFont="1" applyFill="1" applyBorder="1" applyAlignment="1">
      <alignment horizontal="center" vertical="center" wrapText="1"/>
      <protection/>
    </xf>
    <xf numFmtId="0" fontId="14" fillId="0" borderId="0" xfId="62" applyFont="1" applyFill="1" applyBorder="1" applyAlignment="1">
      <alignment horizontal="center" wrapText="1"/>
      <protection/>
    </xf>
    <xf numFmtId="2" fontId="14" fillId="0" borderId="0" xfId="62" applyNumberFormat="1" applyFont="1" applyFill="1" applyBorder="1" applyAlignment="1">
      <alignment horizontal="center" wrapText="1"/>
      <protection/>
    </xf>
    <xf numFmtId="178" fontId="14" fillId="0" borderId="0" xfId="62" applyNumberFormat="1" applyFont="1" applyFill="1" applyBorder="1" applyAlignment="1">
      <alignment horizontal="center" wrapText="1"/>
      <protection/>
    </xf>
    <xf numFmtId="4" fontId="14" fillId="0" borderId="0" xfId="62" applyNumberFormat="1" applyFont="1" applyFill="1" applyBorder="1" applyAlignment="1">
      <alignment horizontal="center" wrapText="1"/>
      <protection/>
    </xf>
    <xf numFmtId="4" fontId="13" fillId="0" borderId="0" xfId="64" applyNumberFormat="1" applyFont="1" applyFill="1" applyBorder="1" applyAlignment="1">
      <alignment horizontal="center"/>
    </xf>
    <xf numFmtId="179" fontId="13" fillId="0" borderId="0" xfId="64" applyNumberFormat="1" applyFont="1" applyFill="1" applyBorder="1" applyAlignment="1">
      <alignment horizontal="center" wrapText="1"/>
    </xf>
    <xf numFmtId="2" fontId="13" fillId="0" borderId="0" xfId="58" applyNumberFormat="1" applyFont="1" applyFill="1" applyBorder="1" applyAlignment="1">
      <alignment horizontal="center" wrapText="1"/>
    </xf>
    <xf numFmtId="3" fontId="13" fillId="0" borderId="0" xfId="0" applyNumberFormat="1" applyFont="1" applyFill="1" applyBorder="1" applyAlignment="1">
      <alignment horizontal="center" wrapText="1"/>
    </xf>
    <xf numFmtId="0" fontId="13" fillId="0" borderId="0" xfId="64" applyFont="1" applyFill="1" applyBorder="1" applyAlignment="1">
      <alignment horizontal="center" vertical="center" wrapText="1"/>
    </xf>
    <xf numFmtId="0" fontId="13" fillId="0" borderId="0" xfId="64" applyFont="1" applyFill="1" applyBorder="1" applyAlignment="1">
      <alignment horizontal="center" wrapText="1"/>
    </xf>
    <xf numFmtId="0" fontId="13" fillId="0" borderId="0" xfId="58" applyFont="1" applyFill="1" applyBorder="1" applyAlignment="1">
      <alignment horizontal="center" vertical="center" wrapText="1"/>
    </xf>
    <xf numFmtId="0" fontId="13" fillId="0" borderId="0" xfId="58" applyFont="1" applyFill="1" applyBorder="1" applyAlignment="1">
      <alignment horizontal="center" wrapText="1"/>
    </xf>
    <xf numFmtId="178" fontId="14" fillId="0" borderId="0" xfId="58" applyNumberFormat="1" applyFont="1" applyFill="1" applyBorder="1" applyAlignment="1">
      <alignment horizontal="center" wrapText="1"/>
    </xf>
    <xf numFmtId="0" fontId="14" fillId="0" borderId="0" xfId="59" applyFont="1" applyFill="1" applyBorder="1" applyAlignment="1">
      <alignment horizontal="center" vertical="center" wrapText="1"/>
    </xf>
    <xf numFmtId="0" fontId="13" fillId="0" borderId="0" xfId="59" applyFont="1" applyFill="1" applyBorder="1" applyAlignment="1">
      <alignment horizontal="center" wrapText="1"/>
    </xf>
    <xf numFmtId="0" fontId="13" fillId="0" borderId="0" xfId="59" applyFont="1" applyFill="1" applyBorder="1" applyAlignment="1">
      <alignment horizontal="center" vertical="center" wrapText="1"/>
    </xf>
    <xf numFmtId="1" fontId="13" fillId="0" borderId="0" xfId="62" applyNumberFormat="1" applyFont="1" applyFill="1" applyBorder="1" applyAlignment="1">
      <alignment horizontal="center"/>
      <protection/>
    </xf>
    <xf numFmtId="0" fontId="13" fillId="0" borderId="0" xfId="62" applyFont="1" applyFill="1" applyBorder="1" applyAlignment="1">
      <alignment horizontal="center" wrapText="1"/>
      <protection/>
    </xf>
    <xf numFmtId="4" fontId="13" fillId="0" borderId="0" xfId="62" applyNumberFormat="1" applyFont="1" applyFill="1" applyBorder="1" applyAlignment="1">
      <alignment horizontal="center" wrapText="1"/>
      <protection/>
    </xf>
    <xf numFmtId="178" fontId="13" fillId="0" borderId="0" xfId="62" applyNumberFormat="1" applyFont="1" applyFill="1" applyBorder="1" applyAlignment="1">
      <alignment horizontal="center" wrapText="1"/>
      <protection/>
    </xf>
    <xf numFmtId="179" fontId="0" fillId="0" borderId="0" xfId="0" applyNumberFormat="1" applyFill="1" applyBorder="1" applyAlignment="1">
      <alignment vertical="center"/>
    </xf>
    <xf numFmtId="0" fontId="17" fillId="0" borderId="0" xfId="62" applyFont="1" applyFill="1" applyBorder="1" applyAlignment="1">
      <alignment horizontal="center" vertical="center" wrapText="1"/>
      <protection/>
    </xf>
    <xf numFmtId="0" fontId="17" fillId="0" borderId="0" xfId="62" applyFont="1" applyFill="1" applyBorder="1" applyAlignment="1">
      <alignment horizontal="center" wrapText="1"/>
      <protection/>
    </xf>
    <xf numFmtId="9" fontId="17" fillId="0" borderId="0" xfId="62" applyNumberFormat="1" applyFont="1" applyFill="1" applyBorder="1" applyAlignment="1">
      <alignment horizontal="center"/>
      <protection/>
    </xf>
    <xf numFmtId="0" fontId="61" fillId="0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178" fontId="17" fillId="0" borderId="0" xfId="62" applyNumberFormat="1" applyFont="1" applyFill="1" applyBorder="1" applyAlignment="1">
      <alignment horizontal="center" wrapText="1"/>
      <protection/>
    </xf>
    <xf numFmtId="0" fontId="18" fillId="0" borderId="0" xfId="0" applyFont="1" applyAlignment="1">
      <alignment horizontal="center" wrapText="1"/>
    </xf>
    <xf numFmtId="4" fontId="14" fillId="0" borderId="10" xfId="62" applyNumberFormat="1" applyFont="1" applyFill="1" applyBorder="1" applyAlignment="1">
      <alignment horizontal="center" wrapText="1"/>
      <protection/>
    </xf>
    <xf numFmtId="2" fontId="13" fillId="0" borderId="10" xfId="57" applyNumberFormat="1" applyFont="1" applyFill="1" applyBorder="1" applyAlignment="1">
      <alignment horizontal="center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 2" xfId="58"/>
    <cellStyle name="Normal 2 2 3" xfId="59"/>
    <cellStyle name="Normal 2 2 4" xfId="60"/>
    <cellStyle name="Normal 2 3" xfId="61"/>
    <cellStyle name="Normal 3" xfId="62"/>
    <cellStyle name="Normal 4" xfId="63"/>
    <cellStyle name="Normal_Sheet1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4.28125" style="0" customWidth="1"/>
    <col min="2" max="2" width="12.8515625" style="7" customWidth="1"/>
    <col min="3" max="3" width="39.140625" style="35" customWidth="1"/>
    <col min="4" max="4" width="22.421875" style="0" customWidth="1"/>
    <col min="5" max="5" width="15.57421875" style="45" customWidth="1"/>
    <col min="6" max="6" width="12.8515625" style="0" customWidth="1"/>
    <col min="7" max="7" width="17.421875" style="7" customWidth="1"/>
    <col min="9" max="9" width="19.421875" style="0" customWidth="1"/>
  </cols>
  <sheetData>
    <row r="1" spans="2:7" s="46" customFormat="1" ht="12">
      <c r="B1" s="51"/>
      <c r="C1" s="97"/>
      <c r="E1" s="98"/>
      <c r="G1" s="51"/>
    </row>
    <row r="2" spans="2:7" s="46" customFormat="1" ht="15.75">
      <c r="B2" s="51"/>
      <c r="C2" s="106" t="s">
        <v>30</v>
      </c>
      <c r="E2" s="98"/>
      <c r="G2" s="51"/>
    </row>
    <row r="3" spans="2:7" s="46" customFormat="1" ht="12">
      <c r="B3" s="51"/>
      <c r="C3" s="97"/>
      <c r="E3" s="98"/>
      <c r="G3" s="51"/>
    </row>
    <row r="4" spans="2:7" s="46" customFormat="1" ht="12.75" thickBot="1">
      <c r="B4" s="51"/>
      <c r="C4" s="97"/>
      <c r="E4" s="98"/>
      <c r="G4" s="51"/>
    </row>
    <row r="5" spans="1:7" s="46" customFormat="1" ht="24.75" thickBot="1">
      <c r="A5" s="81" t="s">
        <v>6</v>
      </c>
      <c r="B5" s="101" t="s">
        <v>5</v>
      </c>
      <c r="C5" s="101" t="s">
        <v>0</v>
      </c>
      <c r="D5" s="90" t="s">
        <v>4</v>
      </c>
      <c r="E5" s="102" t="s">
        <v>7</v>
      </c>
      <c r="F5" s="103" t="s">
        <v>3</v>
      </c>
      <c r="G5" s="103" t="s">
        <v>9</v>
      </c>
    </row>
    <row r="6" spans="1:7" s="46" customFormat="1" ht="18.75" customHeight="1">
      <c r="A6" s="71">
        <v>1</v>
      </c>
      <c r="B6" s="6" t="s">
        <v>35</v>
      </c>
      <c r="C6" s="6" t="s">
        <v>39</v>
      </c>
      <c r="D6" s="60" t="s">
        <v>1</v>
      </c>
      <c r="E6" s="143">
        <v>503.63714285714286</v>
      </c>
      <c r="F6" s="74" t="s">
        <v>40</v>
      </c>
      <c r="G6" s="121">
        <v>160</v>
      </c>
    </row>
    <row r="7" spans="1:7" s="46" customFormat="1" ht="18.75" customHeight="1">
      <c r="A7" s="59">
        <v>2</v>
      </c>
      <c r="B7" s="24" t="s">
        <v>41</v>
      </c>
      <c r="C7" s="24" t="s">
        <v>58</v>
      </c>
      <c r="D7" s="60" t="s">
        <v>2</v>
      </c>
      <c r="E7" s="165">
        <v>3.9874</v>
      </c>
      <c r="F7" s="74" t="s">
        <v>40</v>
      </c>
      <c r="G7" s="108">
        <v>1600</v>
      </c>
    </row>
    <row r="8" spans="1:7" s="46" customFormat="1" ht="18.75" customHeight="1">
      <c r="A8" s="64">
        <v>3</v>
      </c>
      <c r="B8" s="6" t="s">
        <v>52</v>
      </c>
      <c r="C8" s="6" t="s">
        <v>57</v>
      </c>
      <c r="D8" s="60" t="s">
        <v>1</v>
      </c>
      <c r="E8" s="149">
        <v>251.51607</v>
      </c>
      <c r="F8" s="74" t="s">
        <v>40</v>
      </c>
      <c r="G8" s="108">
        <v>80</v>
      </c>
    </row>
    <row r="9" spans="1:7" s="46" customFormat="1" ht="18.75" customHeight="1">
      <c r="A9" s="64">
        <v>4</v>
      </c>
      <c r="B9" s="6" t="s">
        <v>59</v>
      </c>
      <c r="C9" s="6" t="s">
        <v>73</v>
      </c>
      <c r="D9" s="60" t="s">
        <v>1</v>
      </c>
      <c r="E9" s="143">
        <v>23.451533333333334</v>
      </c>
      <c r="F9" s="74" t="s">
        <v>40</v>
      </c>
      <c r="G9" s="108">
        <v>40</v>
      </c>
    </row>
    <row r="10" spans="1:7" s="46" customFormat="1" ht="18.75" customHeight="1">
      <c r="A10" s="64">
        <v>5</v>
      </c>
      <c r="B10" s="6" t="s">
        <v>64</v>
      </c>
      <c r="C10" s="6" t="s">
        <v>72</v>
      </c>
      <c r="D10" s="60" t="s">
        <v>1</v>
      </c>
      <c r="E10" s="149">
        <v>152.58679</v>
      </c>
      <c r="F10" s="74" t="s">
        <v>40</v>
      </c>
      <c r="G10" s="108">
        <v>40</v>
      </c>
    </row>
    <row r="11" spans="1:7" s="46" customFormat="1" ht="18.75" customHeight="1">
      <c r="A11" s="64">
        <v>6</v>
      </c>
      <c r="B11" s="6" t="s">
        <v>74</v>
      </c>
      <c r="C11" s="6" t="s">
        <v>78</v>
      </c>
      <c r="D11" s="60" t="s">
        <v>1</v>
      </c>
      <c r="E11" s="143">
        <v>146.83533</v>
      </c>
      <c r="F11" s="74" t="s">
        <v>40</v>
      </c>
      <c r="G11" s="109">
        <v>40</v>
      </c>
    </row>
    <row r="12" spans="1:7" s="46" customFormat="1" ht="18.75" customHeight="1" thickBot="1">
      <c r="A12" s="66">
        <v>7</v>
      </c>
      <c r="B12" s="159" t="s">
        <v>79</v>
      </c>
      <c r="C12" s="159" t="s">
        <v>83</v>
      </c>
      <c r="D12" s="67" t="s">
        <v>1</v>
      </c>
      <c r="E12" s="163">
        <v>143.32643</v>
      </c>
      <c r="F12" s="160" t="s">
        <v>40</v>
      </c>
      <c r="G12" s="164">
        <v>25</v>
      </c>
    </row>
    <row r="13" spans="1:7" s="46" customFormat="1" ht="12">
      <c r="A13" s="83"/>
      <c r="B13" s="84"/>
      <c r="C13" s="85"/>
      <c r="D13" s="4"/>
      <c r="E13" s="104"/>
      <c r="F13" s="16"/>
      <c r="G13" s="105"/>
    </row>
    <row r="14" spans="1:7" ht="23.25" customHeight="1">
      <c r="A14" s="28"/>
      <c r="B14" s="29"/>
      <c r="C14" s="30"/>
      <c r="D14" s="31"/>
      <c r="E14" s="32"/>
      <c r="F14" s="33"/>
      <c r="G14" s="34"/>
    </row>
    <row r="15" ht="15">
      <c r="C15" s="36"/>
    </row>
    <row r="16" spans="3:7" ht="15">
      <c r="C16" s="36"/>
      <c r="D16" s="17"/>
      <c r="E16" s="44"/>
      <c r="F16" s="7"/>
      <c r="G16"/>
    </row>
    <row r="17" spans="1:14" ht="15">
      <c r="A17" s="167"/>
      <c r="B17" s="168"/>
      <c r="C17" s="169"/>
      <c r="D17" s="170"/>
      <c r="E17" s="171"/>
      <c r="F17" s="168"/>
      <c r="G17" s="167"/>
      <c r="H17" s="167"/>
      <c r="I17" s="167"/>
      <c r="J17" s="167"/>
      <c r="K17" s="167"/>
      <c r="L17" s="167"/>
      <c r="M17" s="167"/>
      <c r="N17" s="167"/>
    </row>
    <row r="18" spans="1:14" ht="62.25" customHeight="1">
      <c r="A18" s="167"/>
      <c r="B18" s="172"/>
      <c r="C18" s="173"/>
      <c r="D18" s="173"/>
      <c r="E18" s="174"/>
      <c r="F18" s="173"/>
      <c r="G18" s="173"/>
      <c r="H18" s="173"/>
      <c r="I18" s="173"/>
      <c r="J18" s="175"/>
      <c r="K18" s="175"/>
      <c r="L18" s="176"/>
      <c r="M18" s="177"/>
      <c r="N18" s="178"/>
    </row>
    <row r="19" spans="1:14" ht="61.5" customHeight="1">
      <c r="A19" s="167"/>
      <c r="B19" s="172"/>
      <c r="C19" s="173"/>
      <c r="D19" s="173"/>
      <c r="E19" s="174"/>
      <c r="F19" s="173"/>
      <c r="G19" s="173"/>
      <c r="H19" s="173"/>
      <c r="I19" s="173"/>
      <c r="J19" s="175"/>
      <c r="K19" s="175"/>
      <c r="L19" s="176"/>
      <c r="M19" s="177"/>
      <c r="N19" s="178"/>
    </row>
    <row r="20" spans="1:14" ht="15">
      <c r="A20" s="167"/>
      <c r="B20" s="172"/>
      <c r="C20" s="173"/>
      <c r="D20" s="173"/>
      <c r="E20" s="172"/>
      <c r="F20" s="173"/>
      <c r="G20" s="173"/>
      <c r="H20" s="173"/>
      <c r="I20" s="173"/>
      <c r="J20" s="173"/>
      <c r="K20" s="173"/>
      <c r="L20" s="179"/>
      <c r="M20" s="180"/>
      <c r="N20" s="181"/>
    </row>
    <row r="21" spans="1:14" ht="15">
      <c r="A21" s="167"/>
      <c r="B21" s="172"/>
      <c r="C21" s="173"/>
      <c r="D21" s="173"/>
      <c r="E21" s="172"/>
      <c r="F21" s="173"/>
      <c r="G21" s="173"/>
      <c r="H21" s="173"/>
      <c r="I21" s="173"/>
      <c r="J21" s="173"/>
      <c r="K21" s="173"/>
      <c r="L21" s="179"/>
      <c r="M21" s="180"/>
      <c r="N21" s="181"/>
    </row>
    <row r="22" spans="1:14" ht="15">
      <c r="A22" s="167"/>
      <c r="B22" s="172"/>
      <c r="C22" s="173"/>
      <c r="D22" s="173"/>
      <c r="E22" s="172"/>
      <c r="F22" s="173"/>
      <c r="G22" s="173"/>
      <c r="H22" s="173"/>
      <c r="I22" s="173"/>
      <c r="J22" s="182"/>
      <c r="K22" s="173"/>
      <c r="L22" s="179"/>
      <c r="M22" s="180"/>
      <c r="N22" s="181"/>
    </row>
    <row r="23" spans="1:14" ht="15">
      <c r="A23" s="167"/>
      <c r="B23" s="183"/>
      <c r="C23" s="184"/>
      <c r="D23" s="175"/>
      <c r="E23" s="172"/>
      <c r="F23" s="175"/>
      <c r="G23" s="175"/>
      <c r="H23" s="175"/>
      <c r="I23" s="175"/>
      <c r="J23" s="175"/>
      <c r="K23" s="175"/>
      <c r="L23" s="176"/>
      <c r="M23" s="177"/>
      <c r="N23" s="178"/>
    </row>
    <row r="24" spans="1:14" ht="15">
      <c r="A24" s="167"/>
      <c r="B24" s="185"/>
      <c r="C24" s="186"/>
      <c r="D24" s="186"/>
      <c r="E24" s="185"/>
      <c r="F24" s="186"/>
      <c r="G24" s="186"/>
      <c r="H24" s="186"/>
      <c r="I24" s="181"/>
      <c r="J24" s="186"/>
      <c r="K24" s="186"/>
      <c r="L24" s="181"/>
      <c r="M24" s="187"/>
      <c r="N24" s="181"/>
    </row>
    <row r="25" spans="1:14" ht="15">
      <c r="A25" s="167"/>
      <c r="B25" s="172"/>
      <c r="C25" s="173"/>
      <c r="D25" s="173"/>
      <c r="E25" s="174"/>
      <c r="F25" s="173"/>
      <c r="G25" s="173"/>
      <c r="H25" s="173"/>
      <c r="I25" s="173"/>
      <c r="J25" s="175"/>
      <c r="K25" s="175"/>
      <c r="L25" s="176"/>
      <c r="M25" s="177"/>
      <c r="N25" s="178"/>
    </row>
    <row r="26" spans="1:14" ht="15">
      <c r="A26" s="167"/>
      <c r="B26" s="172"/>
      <c r="C26" s="173"/>
      <c r="D26" s="173"/>
      <c r="E26" s="174"/>
      <c r="F26" s="173"/>
      <c r="G26" s="173"/>
      <c r="H26" s="173"/>
      <c r="I26" s="173"/>
      <c r="J26" s="175"/>
      <c r="K26" s="175"/>
      <c r="L26" s="176"/>
      <c r="M26" s="177"/>
      <c r="N26" s="178"/>
    </row>
    <row r="27" spans="1:14" ht="15">
      <c r="A27" s="167"/>
      <c r="B27" s="188"/>
      <c r="C27" s="189"/>
      <c r="D27" s="189"/>
      <c r="E27" s="190"/>
      <c r="F27" s="189"/>
      <c r="G27" s="189"/>
      <c r="H27" s="189"/>
      <c r="I27" s="189"/>
      <c r="J27" s="191"/>
      <c r="K27" s="192"/>
      <c r="L27" s="193"/>
      <c r="M27" s="194"/>
      <c r="N27" s="193"/>
    </row>
    <row r="28" spans="1:14" ht="30" customHeight="1">
      <c r="A28" s="167"/>
      <c r="B28" s="174"/>
      <c r="C28" s="175"/>
      <c r="D28" s="175"/>
      <c r="E28" s="174"/>
      <c r="F28" s="175"/>
      <c r="G28" s="175"/>
      <c r="H28" s="175"/>
      <c r="I28" s="175"/>
      <c r="J28" s="175"/>
      <c r="K28" s="175"/>
      <c r="L28" s="176"/>
      <c r="M28" s="177"/>
      <c r="N28" s="178"/>
    </row>
    <row r="29" spans="1:14" ht="15">
      <c r="A29" s="167"/>
      <c r="B29" s="168"/>
      <c r="C29" s="169"/>
      <c r="D29" s="167"/>
      <c r="E29" s="195"/>
      <c r="F29" s="167"/>
      <c r="G29" s="168"/>
      <c r="H29" s="167"/>
      <c r="I29" s="167"/>
      <c r="J29" s="167"/>
      <c r="K29" s="167"/>
      <c r="L29" s="167"/>
      <c r="M29" s="167"/>
      <c r="N29" s="167"/>
    </row>
    <row r="30" spans="1:15" ht="15">
      <c r="A30" s="167"/>
      <c r="B30" s="196"/>
      <c r="C30" s="197"/>
      <c r="D30" s="197"/>
      <c r="E30" s="196"/>
      <c r="F30" s="197"/>
      <c r="G30" s="197"/>
      <c r="H30" s="197"/>
      <c r="I30" s="197"/>
      <c r="J30" s="198"/>
      <c r="K30" s="199"/>
      <c r="L30" s="200"/>
      <c r="M30" s="201"/>
      <c r="N30" s="43"/>
      <c r="O30" s="43"/>
    </row>
    <row r="31" spans="1:14" ht="15">
      <c r="A31" s="167"/>
      <c r="B31" s="168"/>
      <c r="C31" s="197"/>
      <c r="D31" s="167"/>
      <c r="E31" s="195"/>
      <c r="F31" s="167"/>
      <c r="G31" s="168"/>
      <c r="H31" s="167"/>
      <c r="I31" s="167"/>
      <c r="J31" s="167"/>
      <c r="K31" s="167"/>
      <c r="L31" s="167"/>
      <c r="M31" s="167"/>
      <c r="N31" s="167"/>
    </row>
    <row r="32" spans="1:14" ht="15">
      <c r="A32" s="167"/>
      <c r="B32" s="168"/>
      <c r="C32" s="169"/>
      <c r="D32" s="167"/>
      <c r="E32" s="195"/>
      <c r="F32" s="167"/>
      <c r="G32" s="168"/>
      <c r="H32" s="167"/>
      <c r="I32" s="167"/>
      <c r="J32" s="167"/>
      <c r="K32" s="167"/>
      <c r="L32" s="167"/>
      <c r="M32" s="167"/>
      <c r="N32" s="167"/>
    </row>
    <row r="33" spans="1:14" ht="15">
      <c r="A33" s="167"/>
      <c r="B33" s="168"/>
      <c r="C33" s="169"/>
      <c r="D33" s="167"/>
      <c r="E33" s="195"/>
      <c r="F33" s="167"/>
      <c r="G33" s="168"/>
      <c r="H33" s="167"/>
      <c r="I33" s="167"/>
      <c r="J33" s="167"/>
      <c r="K33" s="167"/>
      <c r="L33" s="167"/>
      <c r="M33" s="167"/>
      <c r="N33" s="167"/>
    </row>
    <row r="34" spans="1:14" ht="15">
      <c r="A34" s="167"/>
      <c r="B34" s="168"/>
      <c r="C34" s="169"/>
      <c r="D34" s="167"/>
      <c r="E34" s="195"/>
      <c r="F34" s="167"/>
      <c r="G34" s="168"/>
      <c r="H34" s="167"/>
      <c r="I34" s="167"/>
      <c r="J34" s="167"/>
      <c r="K34" s="167"/>
      <c r="L34" s="167"/>
      <c r="M34" s="167"/>
      <c r="N34" s="167"/>
    </row>
    <row r="35" spans="1:14" ht="15">
      <c r="A35" s="167"/>
      <c r="B35" s="168"/>
      <c r="C35" s="169"/>
      <c r="D35" s="167"/>
      <c r="E35" s="195"/>
      <c r="F35" s="167"/>
      <c r="G35" s="168"/>
      <c r="H35" s="167"/>
      <c r="I35" s="167"/>
      <c r="J35" s="167"/>
      <c r="K35" s="167"/>
      <c r="L35" s="167"/>
      <c r="M35" s="167"/>
      <c r="N35" s="167"/>
    </row>
    <row r="36" spans="1:3" ht="15">
      <c r="A36" s="3"/>
      <c r="B36" s="8"/>
      <c r="C36" s="36"/>
    </row>
    <row r="37" spans="1:3" ht="15">
      <c r="A37" s="3"/>
      <c r="B37" s="8"/>
      <c r="C37" s="36"/>
    </row>
    <row r="38" spans="1:3" ht="15">
      <c r="A38" s="3"/>
      <c r="B38" s="8"/>
      <c r="C38" s="36"/>
    </row>
    <row r="39" spans="1:3" ht="15">
      <c r="A39" s="3"/>
      <c r="B39" s="8"/>
      <c r="C39" s="36"/>
    </row>
    <row r="40" spans="1:3" ht="15">
      <c r="A40" s="3"/>
      <c r="B40" s="8"/>
      <c r="C40" s="36"/>
    </row>
    <row r="41" spans="1:3" ht="15">
      <c r="A41" s="3"/>
      <c r="B41" s="8"/>
      <c r="C41" s="36"/>
    </row>
    <row r="42" spans="1:3" ht="15">
      <c r="A42" s="3"/>
      <c r="B42" s="8"/>
      <c r="C42" s="36"/>
    </row>
    <row r="43" spans="1:3" ht="15">
      <c r="A43" s="3"/>
      <c r="B43" s="8"/>
      <c r="C43" s="36"/>
    </row>
    <row r="44" spans="1:3" ht="15">
      <c r="A44" s="3"/>
      <c r="B44" s="8"/>
      <c r="C44" s="36"/>
    </row>
    <row r="45" spans="1:3" ht="15">
      <c r="A45" s="3"/>
      <c r="B45" s="8"/>
      <c r="C45" s="36"/>
    </row>
    <row r="46" spans="1:3" ht="15">
      <c r="A46" s="3"/>
      <c r="B46" s="8"/>
      <c r="C46" s="36"/>
    </row>
    <row r="47" spans="1:3" ht="15">
      <c r="A47" s="3"/>
      <c r="B47" s="8"/>
      <c r="C47" s="36"/>
    </row>
    <row r="48" spans="1:3" ht="15">
      <c r="A48" s="3"/>
      <c r="B48" s="8"/>
      <c r="C48" s="36"/>
    </row>
    <row r="49" spans="1:3" ht="15">
      <c r="A49" s="3"/>
      <c r="B49" s="8"/>
      <c r="C49" s="36"/>
    </row>
    <row r="50" spans="1:3" ht="15">
      <c r="A50" s="3"/>
      <c r="B50" s="8"/>
      <c r="C50" s="36"/>
    </row>
    <row r="51" spans="1:3" ht="15">
      <c r="A51" s="3"/>
      <c r="B51" s="8"/>
      <c r="C51" s="36"/>
    </row>
    <row r="52" spans="1:3" ht="15">
      <c r="A52" s="3"/>
      <c r="B52" s="8"/>
      <c r="C52" s="36"/>
    </row>
    <row r="53" spans="1:3" ht="15">
      <c r="A53" s="3"/>
      <c r="B53" s="8"/>
      <c r="C53" s="36"/>
    </row>
    <row r="54" spans="1:3" ht="15">
      <c r="A54" s="3"/>
      <c r="B54" s="8"/>
      <c r="C54" s="36"/>
    </row>
    <row r="55" spans="1:3" ht="15">
      <c r="A55" s="3"/>
      <c r="B55" s="8"/>
      <c r="C55" s="36"/>
    </row>
    <row r="56" spans="1:3" ht="15">
      <c r="A56" s="3"/>
      <c r="B56" s="8"/>
      <c r="C56" s="36"/>
    </row>
    <row r="57" spans="1:3" ht="15">
      <c r="A57" s="3"/>
      <c r="B57" s="8"/>
      <c r="C57" s="36"/>
    </row>
    <row r="58" spans="1:3" ht="15">
      <c r="A58" s="3"/>
      <c r="B58" s="8"/>
      <c r="C58" s="36"/>
    </row>
    <row r="59" spans="1:3" ht="15">
      <c r="A59" s="3"/>
      <c r="B59" s="8"/>
      <c r="C59" s="36"/>
    </row>
    <row r="60" spans="1:3" ht="14.25" customHeight="1">
      <c r="A60" s="3"/>
      <c r="B60" s="8"/>
      <c r="C60" s="36"/>
    </row>
    <row r="61" spans="1:3" ht="15">
      <c r="A61" s="3"/>
      <c r="B61" s="8"/>
      <c r="C61" s="36"/>
    </row>
    <row r="62" spans="1:3" ht="15">
      <c r="A62" s="3"/>
      <c r="B62" s="8"/>
      <c r="C62" s="36"/>
    </row>
    <row r="63" spans="1:3" ht="15">
      <c r="A63" s="3"/>
      <c r="B63" s="8"/>
      <c r="C63" s="36"/>
    </row>
    <row r="64" spans="1:3" ht="15">
      <c r="A64" s="3"/>
      <c r="B64" s="8"/>
      <c r="C64" s="36"/>
    </row>
    <row r="65" spans="1:3" ht="15">
      <c r="A65" s="3"/>
      <c r="B65" s="8"/>
      <c r="C65" s="36"/>
    </row>
    <row r="66" spans="1:3" ht="15">
      <c r="A66" s="3"/>
      <c r="B66" s="8"/>
      <c r="C66" s="36"/>
    </row>
    <row r="67" spans="1:3" ht="15">
      <c r="A67" s="3"/>
      <c r="B67" s="8"/>
      <c r="C67" s="36"/>
    </row>
    <row r="68" spans="1:3" ht="15">
      <c r="A68" s="3"/>
      <c r="B68" s="8"/>
      <c r="C68" s="36"/>
    </row>
    <row r="69" spans="1:3" ht="15">
      <c r="A69" s="3"/>
      <c r="B69" s="8"/>
      <c r="C69" s="36"/>
    </row>
    <row r="70" spans="1:3" ht="15">
      <c r="A70" s="3"/>
      <c r="B70" s="8"/>
      <c r="C70" s="36"/>
    </row>
    <row r="71" spans="1:3" ht="15">
      <c r="A71" s="3"/>
      <c r="B71" s="8"/>
      <c r="C71" s="36"/>
    </row>
    <row r="72" spans="1:3" ht="15">
      <c r="A72" s="3"/>
      <c r="B72" s="8"/>
      <c r="C72" s="36"/>
    </row>
    <row r="73" spans="1:3" ht="15">
      <c r="A73" s="3"/>
      <c r="B73" s="8"/>
      <c r="C73" s="36"/>
    </row>
    <row r="74" spans="1:3" ht="15">
      <c r="A74" s="3"/>
      <c r="B74" s="8"/>
      <c r="C74" s="36"/>
    </row>
    <row r="75" spans="1:3" ht="15">
      <c r="A75" s="3"/>
      <c r="B75" s="8"/>
      <c r="C75" s="3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1" max="1" width="5.57421875" style="51" customWidth="1"/>
    <col min="2" max="2" width="10.421875" style="46" customWidth="1"/>
    <col min="3" max="3" width="33.00390625" style="51" customWidth="1"/>
    <col min="4" max="4" width="19.421875" style="46" customWidth="1"/>
    <col min="5" max="5" width="17.8515625" style="46" customWidth="1"/>
    <col min="6" max="6" width="18.00390625" style="46" customWidth="1"/>
    <col min="7" max="7" width="17.7109375" style="0" customWidth="1"/>
  </cols>
  <sheetData>
    <row r="1" spans="3:6" ht="15">
      <c r="C1" s="48"/>
      <c r="D1" s="47"/>
      <c r="E1" s="47"/>
      <c r="F1" s="47"/>
    </row>
    <row r="2" spans="3:6" ht="15.75">
      <c r="C2" s="107" t="s">
        <v>23</v>
      </c>
      <c r="D2" s="47"/>
      <c r="E2" s="47"/>
      <c r="F2" s="47" t="s">
        <v>24</v>
      </c>
    </row>
    <row r="3" ht="15.75" thickBot="1"/>
    <row r="4" spans="1:7" ht="36.75" thickBot="1">
      <c r="A4" s="88" t="s">
        <v>6</v>
      </c>
      <c r="B4" s="89" t="s">
        <v>5</v>
      </c>
      <c r="C4" s="89" t="s">
        <v>0</v>
      </c>
      <c r="D4" s="90" t="s">
        <v>21</v>
      </c>
      <c r="E4" s="90" t="s">
        <v>22</v>
      </c>
      <c r="F4" s="90" t="s">
        <v>34</v>
      </c>
      <c r="G4" s="90" t="s">
        <v>33</v>
      </c>
    </row>
    <row r="5" spans="1:7" ht="15.75" thickBot="1">
      <c r="A5" s="52">
        <v>1</v>
      </c>
      <c r="B5" s="53">
        <v>2</v>
      </c>
      <c r="C5" s="53">
        <v>3</v>
      </c>
      <c r="D5" s="54">
        <v>4</v>
      </c>
      <c r="E5" s="55">
        <v>5</v>
      </c>
      <c r="F5" s="91">
        <v>6</v>
      </c>
      <c r="G5" s="91">
        <v>6</v>
      </c>
    </row>
    <row r="6" spans="1:7" ht="15">
      <c r="A6" s="71">
        <v>1</v>
      </c>
      <c r="B6" s="6" t="s">
        <v>35</v>
      </c>
      <c r="C6" s="6" t="s">
        <v>39</v>
      </c>
      <c r="D6" s="73"/>
      <c r="E6" s="92"/>
      <c r="F6" s="74"/>
      <c r="G6" s="121"/>
    </row>
    <row r="7" spans="1:7" ht="15">
      <c r="A7" s="59">
        <v>2</v>
      </c>
      <c r="B7" s="24" t="s">
        <v>41</v>
      </c>
      <c r="C7" s="24" t="s">
        <v>58</v>
      </c>
      <c r="D7" s="60"/>
      <c r="E7" s="93"/>
      <c r="F7" s="94"/>
      <c r="G7" s="122"/>
    </row>
    <row r="8" spans="1:7" ht="15">
      <c r="A8" s="64">
        <v>3</v>
      </c>
      <c r="B8" s="6" t="s">
        <v>52</v>
      </c>
      <c r="C8" s="6" t="s">
        <v>57</v>
      </c>
      <c r="D8" s="60"/>
      <c r="E8" s="93"/>
      <c r="F8" s="94"/>
      <c r="G8" s="122"/>
    </row>
    <row r="9" spans="1:7" ht="16.5" customHeight="1">
      <c r="A9" s="64">
        <v>4</v>
      </c>
      <c r="B9" s="6" t="s">
        <v>59</v>
      </c>
      <c r="C9" s="6" t="s">
        <v>73</v>
      </c>
      <c r="D9" s="60"/>
      <c r="E9" s="95"/>
      <c r="F9" s="61"/>
      <c r="G9" s="108"/>
    </row>
    <row r="10" spans="1:7" ht="15">
      <c r="A10" s="64">
        <v>5</v>
      </c>
      <c r="B10" s="6" t="s">
        <v>64</v>
      </c>
      <c r="C10" s="6" t="s">
        <v>72</v>
      </c>
      <c r="D10" s="60"/>
      <c r="E10" s="93"/>
      <c r="F10" s="94"/>
      <c r="G10" s="122"/>
    </row>
    <row r="11" spans="1:7" ht="15">
      <c r="A11" s="64">
        <v>6</v>
      </c>
      <c r="B11" s="6" t="s">
        <v>74</v>
      </c>
      <c r="C11" s="6" t="s">
        <v>78</v>
      </c>
      <c r="D11" s="60"/>
      <c r="E11" s="93"/>
      <c r="F11" s="94"/>
      <c r="G11" s="122"/>
    </row>
    <row r="12" spans="1:7" ht="15.75" thickBot="1">
      <c r="A12" s="66">
        <v>7</v>
      </c>
      <c r="B12" s="159" t="s">
        <v>79</v>
      </c>
      <c r="C12" s="159" t="s">
        <v>83</v>
      </c>
      <c r="D12" s="123"/>
      <c r="E12" s="110"/>
      <c r="F12" s="119"/>
      <c r="G12" s="120"/>
    </row>
    <row r="13" spans="1:6" ht="17.25" customHeight="1">
      <c r="A13" s="162"/>
      <c r="B13" s="2"/>
      <c r="C13" s="4"/>
      <c r="D13" s="5"/>
      <c r="E13" s="2"/>
      <c r="F13" s="86"/>
    </row>
    <row r="14" spans="1:6" ht="17.25" customHeight="1">
      <c r="A14" s="87"/>
      <c r="B14" s="2"/>
      <c r="C14" s="4"/>
      <c r="D14" s="5"/>
      <c r="E14" s="2"/>
      <c r="F14" s="86"/>
    </row>
    <row r="15" spans="1:6" ht="17.25" customHeight="1">
      <c r="A15" s="87"/>
      <c r="B15" s="2"/>
      <c r="C15" s="4"/>
      <c r="D15" s="5"/>
      <c r="E15" s="2"/>
      <c r="F15" s="86"/>
    </row>
    <row r="16" spans="1:6" ht="17.25" customHeight="1">
      <c r="A16" s="87"/>
      <c r="B16" s="2"/>
      <c r="C16" s="4"/>
      <c r="D16" s="5"/>
      <c r="E16" s="2"/>
      <c r="F16" s="86"/>
    </row>
    <row r="17" spans="1:6" ht="15">
      <c r="A17" s="87"/>
      <c r="B17" s="2"/>
      <c r="C17" s="4"/>
      <c r="D17" s="5"/>
      <c r="E17" s="2"/>
      <c r="F17" s="86"/>
    </row>
    <row r="18" spans="1:6" ht="15">
      <c r="A18" s="87"/>
      <c r="B18" s="2"/>
      <c r="C18" s="4"/>
      <c r="D18" s="5"/>
      <c r="E18" s="2"/>
      <c r="F18" s="86"/>
    </row>
    <row r="19" spans="1:6" ht="15">
      <c r="A19" s="87"/>
      <c r="B19" s="13"/>
      <c r="C19" s="48"/>
      <c r="D19" s="47"/>
      <c r="E19" s="47"/>
      <c r="F19" s="47"/>
    </row>
    <row r="20" spans="2:6" ht="15">
      <c r="B20" s="96"/>
      <c r="C20" s="14" t="s">
        <v>26</v>
      </c>
      <c r="D20" s="15"/>
      <c r="E20" s="96"/>
      <c r="F20" s="13" t="s">
        <v>18</v>
      </c>
    </row>
    <row r="21" spans="2:6" ht="15">
      <c r="B21" s="96"/>
      <c r="C21" s="13" t="s">
        <v>25</v>
      </c>
      <c r="D21" s="47"/>
      <c r="E21" s="96"/>
      <c r="F21" s="13" t="s">
        <v>19</v>
      </c>
    </row>
    <row r="22" ht="15">
      <c r="C22" s="2"/>
    </row>
    <row r="31" ht="48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6.8515625" style="21" customWidth="1"/>
    <col min="2" max="2" width="9.421875" style="19" customWidth="1"/>
    <col min="3" max="3" width="25.421875" style="7" customWidth="1"/>
    <col min="4" max="4" width="20.140625" style="7" customWidth="1"/>
    <col min="5" max="5" width="8.421875" style="7" customWidth="1"/>
    <col min="6" max="6" width="9.00390625" style="20" customWidth="1"/>
    <col min="7" max="7" width="13.28125" style="0" customWidth="1"/>
    <col min="8" max="8" width="9.140625" style="0" customWidth="1"/>
    <col min="9" max="9" width="13.57421875" style="0" customWidth="1"/>
    <col min="10" max="10" width="17.00390625" style="0" customWidth="1"/>
  </cols>
  <sheetData>
    <row r="1" spans="1:5" ht="15">
      <c r="A1" s="20"/>
      <c r="B1" s="18"/>
      <c r="C1" s="20"/>
      <c r="D1" s="20"/>
      <c r="E1" s="20"/>
    </row>
    <row r="2" spans="1:10" ht="15.75">
      <c r="A2" s="77"/>
      <c r="B2" s="48"/>
      <c r="C2" s="202" t="s">
        <v>16</v>
      </c>
      <c r="D2" s="202"/>
      <c r="E2" s="202"/>
      <c r="F2" s="202"/>
      <c r="G2" s="202"/>
      <c r="H2" s="78"/>
      <c r="I2" s="79"/>
      <c r="J2" s="47" t="s">
        <v>17</v>
      </c>
    </row>
    <row r="3" spans="1:10" ht="15.75" thickBot="1">
      <c r="A3" s="77"/>
      <c r="B3" s="48"/>
      <c r="C3" s="48"/>
      <c r="D3" s="77"/>
      <c r="E3" s="48"/>
      <c r="F3" s="80"/>
      <c r="G3" s="79"/>
      <c r="H3" s="79"/>
      <c r="I3" s="46"/>
      <c r="J3" s="46"/>
    </row>
    <row r="4" spans="1:10" s="1" customFormat="1" ht="58.5" customHeight="1" thickBot="1">
      <c r="A4" s="99" t="s">
        <v>6</v>
      </c>
      <c r="B4" s="100" t="s">
        <v>5</v>
      </c>
      <c r="C4" s="100" t="s">
        <v>0</v>
      </c>
      <c r="D4" s="90" t="s">
        <v>4</v>
      </c>
      <c r="E4" s="103" t="s">
        <v>14</v>
      </c>
      <c r="F4" s="103" t="s">
        <v>9</v>
      </c>
      <c r="G4" s="112" t="s">
        <v>8</v>
      </c>
      <c r="H4" s="81" t="s">
        <v>15</v>
      </c>
      <c r="I4" s="111" t="s">
        <v>11</v>
      </c>
      <c r="J4" s="111" t="s">
        <v>10</v>
      </c>
    </row>
    <row r="5" spans="1:10" s="1" customFormat="1" ht="23.25" customHeight="1" thickBot="1">
      <c r="A5" s="52">
        <v>1</v>
      </c>
      <c r="B5" s="53">
        <v>2</v>
      </c>
      <c r="C5" s="53">
        <v>3</v>
      </c>
      <c r="D5" s="54">
        <v>4</v>
      </c>
      <c r="E5" s="55">
        <v>5</v>
      </c>
      <c r="F5" s="55">
        <v>6</v>
      </c>
      <c r="G5" s="55">
        <v>7</v>
      </c>
      <c r="H5" s="114">
        <v>8</v>
      </c>
      <c r="I5" s="115">
        <v>9</v>
      </c>
      <c r="J5" s="116">
        <v>10</v>
      </c>
    </row>
    <row r="6" spans="1:10" ht="17.25" customHeight="1">
      <c r="A6" s="71">
        <v>1</v>
      </c>
      <c r="B6" s="6" t="s">
        <v>35</v>
      </c>
      <c r="C6" s="6" t="s">
        <v>39</v>
      </c>
      <c r="D6" s="60" t="s">
        <v>1</v>
      </c>
      <c r="E6" s="74" t="s">
        <v>40</v>
      </c>
      <c r="F6" s="74">
        <v>160</v>
      </c>
      <c r="G6" s="74"/>
      <c r="H6" s="113"/>
      <c r="I6" s="72"/>
      <c r="J6" s="117"/>
    </row>
    <row r="7" spans="1:10" ht="19.5" customHeight="1">
      <c r="A7" s="59">
        <v>2</v>
      </c>
      <c r="B7" s="24" t="s">
        <v>41</v>
      </c>
      <c r="C7" s="24" t="s">
        <v>58</v>
      </c>
      <c r="D7" s="60" t="s">
        <v>2</v>
      </c>
      <c r="E7" s="74" t="s">
        <v>40</v>
      </c>
      <c r="F7" s="61">
        <v>1600</v>
      </c>
      <c r="G7" s="61"/>
      <c r="H7" s="82"/>
      <c r="I7" s="82"/>
      <c r="J7" s="118"/>
    </row>
    <row r="8" spans="1:10" s="1" customFormat="1" ht="19.5" customHeight="1">
      <c r="A8" s="64">
        <v>3</v>
      </c>
      <c r="B8" s="6" t="s">
        <v>52</v>
      </c>
      <c r="C8" s="6" t="s">
        <v>57</v>
      </c>
      <c r="D8" s="60" t="s">
        <v>1</v>
      </c>
      <c r="E8" s="74" t="s">
        <v>40</v>
      </c>
      <c r="F8" s="61">
        <v>80</v>
      </c>
      <c r="G8" s="61"/>
      <c r="H8" s="82"/>
      <c r="I8" s="82"/>
      <c r="J8" s="118"/>
    </row>
    <row r="9" spans="1:10" ht="19.5" customHeight="1">
      <c r="A9" s="64">
        <v>4</v>
      </c>
      <c r="B9" s="6" t="s">
        <v>59</v>
      </c>
      <c r="C9" s="6" t="s">
        <v>73</v>
      </c>
      <c r="D9" s="60" t="s">
        <v>1</v>
      </c>
      <c r="E9" s="74" t="s">
        <v>40</v>
      </c>
      <c r="F9" s="61">
        <v>40</v>
      </c>
      <c r="G9" s="61"/>
      <c r="H9" s="82"/>
      <c r="I9" s="82"/>
      <c r="J9" s="118"/>
    </row>
    <row r="10" spans="1:10" ht="19.5" customHeight="1">
      <c r="A10" s="64">
        <v>5</v>
      </c>
      <c r="B10" s="6" t="s">
        <v>64</v>
      </c>
      <c r="C10" s="6" t="s">
        <v>72</v>
      </c>
      <c r="D10" s="60" t="s">
        <v>1</v>
      </c>
      <c r="E10" s="74" t="s">
        <v>40</v>
      </c>
      <c r="F10" s="61">
        <v>40</v>
      </c>
      <c r="G10" s="61"/>
      <c r="H10" s="82"/>
      <c r="I10" s="82"/>
      <c r="J10" s="118"/>
    </row>
    <row r="11" spans="1:10" ht="19.5" customHeight="1">
      <c r="A11" s="64">
        <v>6</v>
      </c>
      <c r="B11" s="6" t="s">
        <v>74</v>
      </c>
      <c r="C11" s="6" t="s">
        <v>78</v>
      </c>
      <c r="D11" s="60" t="s">
        <v>1</v>
      </c>
      <c r="E11" s="74" t="s">
        <v>40</v>
      </c>
      <c r="F11" s="65">
        <v>40</v>
      </c>
      <c r="G11" s="65"/>
      <c r="H11" s="82"/>
      <c r="I11" s="82"/>
      <c r="J11" s="118"/>
    </row>
    <row r="12" spans="1:10" ht="19.5" customHeight="1" thickBot="1">
      <c r="A12" s="66">
        <v>7</v>
      </c>
      <c r="B12" s="159" t="s">
        <v>79</v>
      </c>
      <c r="C12" s="159" t="s">
        <v>83</v>
      </c>
      <c r="D12" s="67" t="s">
        <v>1</v>
      </c>
      <c r="E12" s="160" t="s">
        <v>40</v>
      </c>
      <c r="F12" s="161">
        <v>25</v>
      </c>
      <c r="G12" s="161"/>
      <c r="H12" s="119"/>
      <c r="I12" s="119"/>
      <c r="J12" s="120"/>
    </row>
    <row r="13" spans="1:10" ht="19.5" customHeight="1">
      <c r="A13" s="83"/>
      <c r="B13" s="84"/>
      <c r="C13" s="85"/>
      <c r="D13" s="4"/>
      <c r="E13" s="16"/>
      <c r="F13" s="86"/>
      <c r="G13" s="86"/>
      <c r="H13" s="86"/>
      <c r="I13" s="86"/>
      <c r="J13" s="86"/>
    </row>
    <row r="14" spans="1:10" ht="19.5" customHeight="1">
      <c r="A14" s="83"/>
      <c r="B14" s="84"/>
      <c r="C14" s="85"/>
      <c r="D14" s="4"/>
      <c r="E14" s="16"/>
      <c r="F14" s="86"/>
      <c r="G14" s="86"/>
      <c r="H14" s="86"/>
      <c r="I14" s="86"/>
      <c r="J14" s="86"/>
    </row>
    <row r="15" spans="1:10" ht="32.25" customHeight="1">
      <c r="A15" s="87"/>
      <c r="B15" s="2"/>
      <c r="C15" s="4"/>
      <c r="D15" s="5"/>
      <c r="E15" s="87"/>
      <c r="F15" s="2"/>
      <c r="G15" s="16"/>
      <c r="H15" s="16"/>
      <c r="I15" s="86"/>
      <c r="J15" s="86"/>
    </row>
    <row r="16" spans="1:10" ht="32.25" customHeight="1">
      <c r="A16" s="77"/>
      <c r="B16" s="48"/>
      <c r="C16" s="2" t="s">
        <v>18</v>
      </c>
      <c r="D16" s="51"/>
      <c r="E16" s="51"/>
      <c r="F16" s="77"/>
      <c r="G16" s="46"/>
      <c r="H16" s="46"/>
      <c r="I16" s="46"/>
      <c r="J16" s="46"/>
    </row>
    <row r="17" spans="1:10" ht="32.25" customHeight="1">
      <c r="A17" s="77"/>
      <c r="B17" s="48"/>
      <c r="C17" s="2" t="s">
        <v>19</v>
      </c>
      <c r="D17" s="51"/>
      <c r="E17" s="51"/>
      <c r="F17" s="77"/>
      <c r="G17" s="46"/>
      <c r="H17" s="46"/>
      <c r="I17" s="46"/>
      <c r="J17" s="46"/>
    </row>
    <row r="18" ht="32.25" customHeight="1"/>
    <row r="19" ht="32.25" customHeight="1"/>
    <row r="20" ht="32.25" customHeight="1"/>
    <row r="23" ht="32.25" customHeight="1"/>
    <row r="24" ht="32.25" customHeight="1"/>
    <row r="25" ht="27.75" customHeight="1"/>
    <row r="26" ht="32.25" customHeight="1"/>
    <row r="27" ht="32.25" customHeight="1"/>
    <row r="28" ht="55.5" customHeight="1"/>
    <row r="29" ht="32.25" customHeight="1"/>
    <row r="30" ht="32.25" customHeight="1"/>
    <row r="31" ht="32.25" customHeight="1"/>
    <row r="32" ht="32.25" customHeight="1"/>
    <row r="33" ht="32.25" customHeight="1"/>
    <row r="35" ht="32.25" customHeight="1"/>
    <row r="36" ht="32.25" customHeight="1"/>
    <row r="37" ht="32.25" customHeight="1"/>
    <row r="42" ht="64.5" customHeight="1"/>
    <row r="43" ht="32.25" customHeight="1"/>
    <row r="44" ht="32.25" customHeight="1"/>
    <row r="45" ht="32.25" customHeight="1"/>
    <row r="46" ht="32.25" customHeight="1"/>
    <row r="47" ht="37.5" customHeight="1"/>
    <row r="48" ht="55.5" customHeight="1"/>
    <row r="49" ht="40.5" customHeight="1"/>
    <row r="50" ht="41.25" customHeight="1"/>
    <row r="51" ht="45" customHeight="1"/>
    <row r="52" ht="36.75" customHeight="1"/>
    <row r="53" ht="36.75" customHeight="1"/>
    <row r="54" ht="30.75" customHeight="1"/>
    <row r="55" ht="30.75" customHeight="1"/>
    <row r="56" ht="30" customHeight="1"/>
    <row r="57" ht="31.5" customHeight="1"/>
    <row r="58" ht="46.5" customHeight="1"/>
    <row r="59" ht="48.75" customHeight="1"/>
    <row r="60" ht="48.75" customHeight="1"/>
    <row r="61" ht="50.25" customHeight="1"/>
    <row r="62" ht="43.5" customHeight="1"/>
    <row r="63" ht="32.25" customHeight="1"/>
    <row r="64" ht="32.25" customHeight="1"/>
    <row r="65" ht="28.5" customHeight="1"/>
    <row r="66" ht="28.5" customHeight="1"/>
    <row r="67" ht="28.5" customHeight="1"/>
    <row r="68" ht="28.5" customHeight="1"/>
    <row r="69" ht="28.5" customHeight="1"/>
    <row r="70" ht="28.5" customHeight="1"/>
    <row r="71" ht="28.5" customHeight="1"/>
    <row r="72" ht="28.5" customHeight="1"/>
    <row r="73" ht="28.5" customHeight="1"/>
    <row r="74" ht="29.25" customHeight="1"/>
    <row r="75" ht="49.5" customHeight="1"/>
    <row r="76" ht="33.75" customHeight="1"/>
    <row r="77" ht="25.5" customHeight="1"/>
    <row r="78" ht="25.5" customHeight="1"/>
    <row r="79" ht="25.5" customHeight="1"/>
    <row r="80" ht="26.25" customHeight="1"/>
    <row r="81" ht="25.5" customHeight="1"/>
    <row r="82" ht="24" customHeight="1"/>
    <row r="83" ht="24.75" customHeight="1"/>
    <row r="84" ht="28.5" customHeight="1"/>
    <row r="85" ht="28.5" customHeight="1"/>
    <row r="86" ht="28.5" customHeight="1"/>
    <row r="87" ht="32.25" customHeight="1"/>
    <row r="88" ht="27.75" customHeight="1"/>
  </sheetData>
  <sheetProtection/>
  <mergeCells count="1">
    <mergeCell ref="C2:G2"/>
  </mergeCells>
  <printOptions horizontalCentered="1" verticalCentered="1"/>
  <pageMargins left="0.3" right="0.25" top="0.7480314960629921" bottom="0.7480314960629921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5"/>
  <sheetViews>
    <sheetView zoomScale="120" zoomScaleNormal="120" zoomScalePageLayoutView="0" workbookViewId="0" topLeftCell="A1">
      <selection activeCell="F38" sqref="F38"/>
    </sheetView>
  </sheetViews>
  <sheetFormatPr defaultColWidth="9.140625" defaultRowHeight="15"/>
  <cols>
    <col min="1" max="1" width="7.28125" style="0" customWidth="1"/>
    <col min="2" max="2" width="8.140625" style="0" customWidth="1"/>
    <col min="3" max="3" width="23.00390625" style="0" customWidth="1"/>
    <col min="4" max="4" width="19.140625" style="0" customWidth="1"/>
    <col min="5" max="5" width="14.00390625" style="0" customWidth="1"/>
    <col min="6" max="6" width="9.140625" style="0" customWidth="1"/>
    <col min="7" max="7" width="8.57421875" style="7" customWidth="1"/>
    <col min="8" max="8" width="14.421875" style="11" hidden="1" customWidth="1"/>
    <col min="9" max="9" width="11.421875" style="9" customWidth="1"/>
    <col min="10" max="10" width="11.57421875" style="9" customWidth="1"/>
    <col min="11" max="11" width="8.57421875" style="22" customWidth="1"/>
    <col min="12" max="12" width="10.00390625" style="22" customWidth="1"/>
    <col min="13" max="13" width="9.8515625" style="22" customWidth="1"/>
    <col min="14" max="15" width="9.140625" style="22" customWidth="1"/>
  </cols>
  <sheetData>
    <row r="1" spans="1:10" ht="50.25" customHeight="1">
      <c r="A1" s="46"/>
      <c r="B1" s="47"/>
      <c r="C1" s="106" t="s">
        <v>29</v>
      </c>
      <c r="D1" s="166"/>
      <c r="E1" s="47"/>
      <c r="F1" s="47" t="s">
        <v>13</v>
      </c>
      <c r="G1" s="48"/>
      <c r="H1" s="49"/>
      <c r="I1" s="49"/>
      <c r="J1" s="50"/>
    </row>
    <row r="2" spans="1:10" ht="15.75" thickBot="1">
      <c r="A2" s="46"/>
      <c r="B2" s="46"/>
      <c r="C2" s="46"/>
      <c r="D2" s="46"/>
      <c r="E2" s="46"/>
      <c r="F2" s="46"/>
      <c r="G2" s="51"/>
      <c r="H2" s="50"/>
      <c r="I2" s="50"/>
      <c r="J2" s="50"/>
    </row>
    <row r="3" spans="1:15" ht="48" customHeight="1" thickBot="1">
      <c r="A3" s="52" t="s">
        <v>6</v>
      </c>
      <c r="B3" s="53" t="s">
        <v>5</v>
      </c>
      <c r="C3" s="53" t="s">
        <v>0</v>
      </c>
      <c r="D3" s="54" t="s">
        <v>4</v>
      </c>
      <c r="E3" s="55" t="s">
        <v>7</v>
      </c>
      <c r="F3" s="55" t="s">
        <v>27</v>
      </c>
      <c r="G3" s="55" t="s">
        <v>9</v>
      </c>
      <c r="H3" s="56" t="s">
        <v>28</v>
      </c>
      <c r="I3" s="56" t="s">
        <v>12</v>
      </c>
      <c r="J3" s="57" t="s">
        <v>20</v>
      </c>
      <c r="K3" s="23"/>
      <c r="L3" s="23"/>
      <c r="M3" s="23"/>
      <c r="N3" s="23"/>
      <c r="O3" s="23"/>
    </row>
    <row r="4" spans="1:10" ht="15.75" thickBot="1">
      <c r="A4" s="52">
        <v>1</v>
      </c>
      <c r="B4" s="53">
        <v>2</v>
      </c>
      <c r="C4" s="53">
        <v>3</v>
      </c>
      <c r="D4" s="54">
        <v>4</v>
      </c>
      <c r="E4" s="55">
        <v>5</v>
      </c>
      <c r="F4" s="55">
        <v>6</v>
      </c>
      <c r="G4" s="58">
        <v>7</v>
      </c>
      <c r="H4" s="69">
        <v>8</v>
      </c>
      <c r="I4" s="69">
        <v>9</v>
      </c>
      <c r="J4" s="76">
        <v>10</v>
      </c>
    </row>
    <row r="5" spans="1:10" ht="17.25" customHeight="1">
      <c r="A5" s="71">
        <v>1</v>
      </c>
      <c r="B5" s="6" t="s">
        <v>35</v>
      </c>
      <c r="C5" s="6" t="s">
        <v>39</v>
      </c>
      <c r="D5" s="60" t="s">
        <v>1</v>
      </c>
      <c r="E5" s="143">
        <v>503.63714285714286</v>
      </c>
      <c r="F5" s="74" t="s">
        <v>40</v>
      </c>
      <c r="G5" s="74">
        <v>160</v>
      </c>
      <c r="H5" s="144">
        <v>3525.46</v>
      </c>
      <c r="I5" s="70">
        <f>G5*H5</f>
        <v>564073.6</v>
      </c>
      <c r="J5" s="75">
        <f>I5*0.5/100</f>
        <v>2820.368</v>
      </c>
    </row>
    <row r="6" spans="1:10" ht="15.75" customHeight="1">
      <c r="A6" s="59">
        <v>2</v>
      </c>
      <c r="B6" s="24" t="s">
        <v>41</v>
      </c>
      <c r="C6" s="24" t="s">
        <v>58</v>
      </c>
      <c r="D6" s="60" t="s">
        <v>2</v>
      </c>
      <c r="E6" s="165">
        <v>3.9874</v>
      </c>
      <c r="F6" s="74" t="s">
        <v>40</v>
      </c>
      <c r="G6" s="61">
        <v>1600</v>
      </c>
      <c r="H6" s="203">
        <v>398.74</v>
      </c>
      <c r="I6" s="62">
        <f aca="true" t="shared" si="0" ref="I6:I11">G6*H6</f>
        <v>637984</v>
      </c>
      <c r="J6" s="63">
        <f aca="true" t="shared" si="1" ref="J6:J11">I6*0.5/100</f>
        <v>3189.92</v>
      </c>
    </row>
    <row r="7" spans="1:10" ht="16.5" customHeight="1">
      <c r="A7" s="64">
        <v>3</v>
      </c>
      <c r="B7" s="6" t="s">
        <v>52</v>
      </c>
      <c r="C7" s="6" t="s">
        <v>57</v>
      </c>
      <c r="D7" s="60" t="s">
        <v>1</v>
      </c>
      <c r="E7" s="149">
        <v>251.51607</v>
      </c>
      <c r="F7" s="74" t="s">
        <v>40</v>
      </c>
      <c r="G7" s="61">
        <v>80</v>
      </c>
      <c r="H7" s="144">
        <v>7042.45</v>
      </c>
      <c r="I7" s="62">
        <f t="shared" si="0"/>
        <v>563396</v>
      </c>
      <c r="J7" s="63">
        <f t="shared" si="1"/>
        <v>2816.98</v>
      </c>
    </row>
    <row r="8" spans="1:10" ht="16.5" customHeight="1">
      <c r="A8" s="64">
        <v>4</v>
      </c>
      <c r="B8" s="6" t="s">
        <v>59</v>
      </c>
      <c r="C8" s="6" t="s">
        <v>73</v>
      </c>
      <c r="D8" s="60" t="s">
        <v>1</v>
      </c>
      <c r="E8" s="143">
        <v>23.451533333333334</v>
      </c>
      <c r="F8" s="74" t="s">
        <v>40</v>
      </c>
      <c r="G8" s="61">
        <v>40</v>
      </c>
      <c r="H8" s="144">
        <v>7035.46</v>
      </c>
      <c r="I8" s="62">
        <f t="shared" si="0"/>
        <v>281418.4</v>
      </c>
      <c r="J8" s="63">
        <f t="shared" si="1"/>
        <v>1407.092</v>
      </c>
    </row>
    <row r="9" spans="1:10" ht="16.5" customHeight="1">
      <c r="A9" s="64">
        <v>5</v>
      </c>
      <c r="B9" s="6" t="s">
        <v>64</v>
      </c>
      <c r="C9" s="6" t="s">
        <v>72</v>
      </c>
      <c r="D9" s="60" t="s">
        <v>1</v>
      </c>
      <c r="E9" s="149">
        <v>152.58679</v>
      </c>
      <c r="F9" s="74" t="s">
        <v>40</v>
      </c>
      <c r="G9" s="61">
        <v>40</v>
      </c>
      <c r="H9" s="144">
        <v>4272.43012</v>
      </c>
      <c r="I9" s="62">
        <f t="shared" si="0"/>
        <v>170897.2048</v>
      </c>
      <c r="J9" s="63">
        <f t="shared" si="1"/>
        <v>854.486024</v>
      </c>
    </row>
    <row r="10" spans="1:10" ht="16.5" customHeight="1">
      <c r="A10" s="64">
        <v>6</v>
      </c>
      <c r="B10" s="6" t="s">
        <v>74</v>
      </c>
      <c r="C10" s="6" t="s">
        <v>78</v>
      </c>
      <c r="D10" s="60" t="s">
        <v>1</v>
      </c>
      <c r="E10" s="143">
        <v>146.83533</v>
      </c>
      <c r="F10" s="74" t="s">
        <v>40</v>
      </c>
      <c r="G10" s="65">
        <v>40</v>
      </c>
      <c r="H10" s="204">
        <v>4405.06</v>
      </c>
      <c r="I10" s="125">
        <f t="shared" si="0"/>
        <v>176202.40000000002</v>
      </c>
      <c r="J10" s="126">
        <f t="shared" si="1"/>
        <v>881.0120000000002</v>
      </c>
    </row>
    <row r="11" spans="1:10" ht="16.5" customHeight="1">
      <c r="A11" s="64">
        <v>7</v>
      </c>
      <c r="B11" s="6" t="s">
        <v>79</v>
      </c>
      <c r="C11" s="6" t="s">
        <v>83</v>
      </c>
      <c r="D11" s="60" t="s">
        <v>1</v>
      </c>
      <c r="E11" s="143">
        <v>143.32643</v>
      </c>
      <c r="F11" s="74" t="s">
        <v>40</v>
      </c>
      <c r="G11" s="65">
        <v>25</v>
      </c>
      <c r="H11" s="144">
        <v>3009.8550299999997</v>
      </c>
      <c r="I11" s="62">
        <f t="shared" si="0"/>
        <v>75246.37574999999</v>
      </c>
      <c r="J11" s="63">
        <f t="shared" si="1"/>
        <v>376.23187874999996</v>
      </c>
    </row>
    <row r="12" spans="1:10" ht="16.5" customHeight="1">
      <c r="A12" s="46"/>
      <c r="B12" s="46"/>
      <c r="C12" s="46"/>
      <c r="D12" s="46"/>
      <c r="E12" s="46"/>
      <c r="F12" s="46"/>
      <c r="G12" s="46"/>
      <c r="H12" s="46"/>
      <c r="I12" s="68">
        <f>SUM(I5:I11)</f>
        <v>2469217.98055</v>
      </c>
      <c r="J12" s="68">
        <f>SUM(J5:J11)</f>
        <v>12346.089902750002</v>
      </c>
    </row>
    <row r="13" spans="7:10" ht="16.5" customHeight="1">
      <c r="G13"/>
      <c r="H13"/>
      <c r="I13"/>
      <c r="J13"/>
    </row>
    <row r="14" spans="1:10" ht="16.5" customHeight="1" hidden="1">
      <c r="A14" s="3"/>
      <c r="G14"/>
      <c r="H14"/>
      <c r="I14"/>
      <c r="J14"/>
    </row>
    <row r="15" spans="1:10" ht="22.5" customHeight="1" hidden="1">
      <c r="A15" s="3"/>
      <c r="G15"/>
      <c r="H15"/>
      <c r="I15"/>
      <c r="J15"/>
    </row>
    <row r="16" spans="1:13" ht="49.5" customHeight="1" hidden="1">
      <c r="A16" s="124" t="s">
        <v>35</v>
      </c>
      <c r="B16" s="124" t="s">
        <v>36</v>
      </c>
      <c r="C16" s="25" t="s">
        <v>37</v>
      </c>
      <c r="D16" s="25" t="s">
        <v>32</v>
      </c>
      <c r="E16" s="25">
        <v>240</v>
      </c>
      <c r="F16" s="25" t="s">
        <v>31</v>
      </c>
      <c r="G16" s="25">
        <v>56</v>
      </c>
      <c r="H16" s="25" t="s">
        <v>38</v>
      </c>
      <c r="I16" s="37">
        <v>1920</v>
      </c>
      <c r="J16" s="25" t="s">
        <v>31</v>
      </c>
      <c r="K16" s="38">
        <v>3525.46</v>
      </c>
      <c r="L16" s="39">
        <v>503.63714285714286</v>
      </c>
      <c r="M16" s="40">
        <v>3525.46</v>
      </c>
    </row>
    <row r="17" spans="1:13" ht="16.5" customHeight="1" hidden="1">
      <c r="A17" s="127" t="s">
        <v>41</v>
      </c>
      <c r="B17" s="127" t="s">
        <v>42</v>
      </c>
      <c r="C17" s="128"/>
      <c r="D17" s="127"/>
      <c r="E17" s="127"/>
      <c r="F17" s="128"/>
      <c r="G17" s="128"/>
      <c r="H17" s="128"/>
      <c r="I17" s="128" t="s">
        <v>43</v>
      </c>
      <c r="J17" s="128"/>
      <c r="K17" s="128"/>
      <c r="L17" s="128"/>
      <c r="M17" s="129"/>
    </row>
    <row r="18" spans="1:13" ht="33.75" customHeight="1" hidden="1">
      <c r="A18" s="41" t="s">
        <v>41</v>
      </c>
      <c r="B18" s="41" t="s">
        <v>42</v>
      </c>
      <c r="C18" s="41" t="s">
        <v>44</v>
      </c>
      <c r="D18" s="41" t="s">
        <v>45</v>
      </c>
      <c r="E18" s="41" t="s">
        <v>46</v>
      </c>
      <c r="F18" s="41" t="s">
        <v>31</v>
      </c>
      <c r="G18" s="41">
        <v>1</v>
      </c>
      <c r="H18" s="41" t="s">
        <v>47</v>
      </c>
      <c r="I18" s="130">
        <v>1</v>
      </c>
      <c r="J18" s="41" t="s">
        <v>31</v>
      </c>
      <c r="K18" s="131">
        <v>463.33</v>
      </c>
      <c r="L18" s="132">
        <v>4.5074000000000005</v>
      </c>
      <c r="M18" s="131">
        <v>450.74000000000007</v>
      </c>
    </row>
    <row r="19" spans="1:13" ht="38.25" customHeight="1" hidden="1">
      <c r="A19" s="26" t="s">
        <v>41</v>
      </c>
      <c r="B19" s="26" t="s">
        <v>42</v>
      </c>
      <c r="C19" s="26" t="s">
        <v>48</v>
      </c>
      <c r="D19" s="26" t="s">
        <v>49</v>
      </c>
      <c r="E19" s="26" t="s">
        <v>50</v>
      </c>
      <c r="F19" s="26" t="s">
        <v>31</v>
      </c>
      <c r="G19" s="26">
        <v>1</v>
      </c>
      <c r="H19" s="26" t="s">
        <v>51</v>
      </c>
      <c r="I19" s="133">
        <v>1</v>
      </c>
      <c r="J19" s="26" t="s">
        <v>31</v>
      </c>
      <c r="K19" s="27">
        <v>398.74</v>
      </c>
      <c r="L19" s="134">
        <v>3.9874</v>
      </c>
      <c r="M19" s="27">
        <v>398.74</v>
      </c>
    </row>
    <row r="20" spans="1:13" ht="16.5" customHeight="1" hidden="1">
      <c r="A20" s="135" t="s">
        <v>52</v>
      </c>
      <c r="B20" s="135" t="s">
        <v>53</v>
      </c>
      <c r="C20" s="136"/>
      <c r="D20" s="136"/>
      <c r="E20" s="136"/>
      <c r="F20" s="136"/>
      <c r="G20" s="136"/>
      <c r="H20" s="136"/>
      <c r="I20" s="136"/>
      <c r="J20" s="136"/>
      <c r="K20" s="137"/>
      <c r="L20" s="138"/>
      <c r="M20" s="138"/>
    </row>
    <row r="21" spans="1:13" ht="24.75" customHeight="1" hidden="1">
      <c r="A21" s="25" t="s">
        <v>52</v>
      </c>
      <c r="B21" s="25" t="s">
        <v>53</v>
      </c>
      <c r="C21" s="25" t="s">
        <v>54</v>
      </c>
      <c r="D21" s="25" t="s">
        <v>55</v>
      </c>
      <c r="E21" s="25">
        <v>200</v>
      </c>
      <c r="F21" s="25" t="s">
        <v>31</v>
      </c>
      <c r="G21" s="25">
        <v>112</v>
      </c>
      <c r="H21" s="25" t="s">
        <v>56</v>
      </c>
      <c r="I21" s="25">
        <v>800</v>
      </c>
      <c r="J21" s="25" t="s">
        <v>31</v>
      </c>
      <c r="K21" s="139">
        <v>7042.45</v>
      </c>
      <c r="L21" s="140">
        <v>251.51607</v>
      </c>
      <c r="M21" s="40">
        <v>7042.45</v>
      </c>
    </row>
    <row r="22" spans="1:13" ht="24.75" customHeight="1" hidden="1">
      <c r="A22" s="135" t="s">
        <v>59</v>
      </c>
      <c r="B22" s="135" t="s">
        <v>60</v>
      </c>
      <c r="C22" s="136"/>
      <c r="D22" s="136"/>
      <c r="E22" s="136"/>
      <c r="F22" s="136"/>
      <c r="G22" s="136"/>
      <c r="H22" s="136"/>
      <c r="I22" s="136"/>
      <c r="J22" s="136"/>
      <c r="K22" s="141"/>
      <c r="L22" s="136"/>
      <c r="M22" s="138"/>
    </row>
    <row r="23" spans="1:13" ht="24.75" customHeight="1" hidden="1">
      <c r="A23" s="25" t="s">
        <v>59</v>
      </c>
      <c r="B23" s="25" t="s">
        <v>60</v>
      </c>
      <c r="C23" s="25" t="s">
        <v>61</v>
      </c>
      <c r="D23" s="25" t="s">
        <v>62</v>
      </c>
      <c r="E23" s="25">
        <v>10</v>
      </c>
      <c r="F23" s="25" t="s">
        <v>31</v>
      </c>
      <c r="G23" s="25">
        <v>30</v>
      </c>
      <c r="H23" s="25" t="s">
        <v>63</v>
      </c>
      <c r="I23" s="25">
        <v>1</v>
      </c>
      <c r="J23" s="25" t="s">
        <v>31</v>
      </c>
      <c r="K23" s="38">
        <v>7035.46</v>
      </c>
      <c r="L23" s="39">
        <v>23.451533333333334</v>
      </c>
      <c r="M23" s="40">
        <v>7035.46</v>
      </c>
    </row>
    <row r="24" spans="1:13" ht="16.5" customHeight="1" hidden="1">
      <c r="A24" s="135" t="s">
        <v>64</v>
      </c>
      <c r="B24" s="135" t="s">
        <v>65</v>
      </c>
      <c r="C24" s="135"/>
      <c r="D24" s="135"/>
      <c r="E24" s="135"/>
      <c r="F24" s="135"/>
      <c r="G24" s="135"/>
      <c r="H24" s="135"/>
      <c r="I24" s="135"/>
      <c r="J24" s="135"/>
      <c r="K24" s="145"/>
      <c r="L24" s="146"/>
      <c r="M24" s="146"/>
    </row>
    <row r="25" spans="1:13" ht="33" customHeight="1" hidden="1">
      <c r="A25" s="41" t="s">
        <v>64</v>
      </c>
      <c r="B25" s="41" t="s">
        <v>65</v>
      </c>
      <c r="C25" s="41" t="s">
        <v>66</v>
      </c>
      <c r="D25" s="41" t="s">
        <v>67</v>
      </c>
      <c r="E25" s="41">
        <v>250</v>
      </c>
      <c r="F25" s="41" t="s">
        <v>31</v>
      </c>
      <c r="G25" s="41">
        <v>140</v>
      </c>
      <c r="H25" s="41" t="s">
        <v>68</v>
      </c>
      <c r="I25" s="41">
        <v>1250</v>
      </c>
      <c r="J25" s="41" t="s">
        <v>31</v>
      </c>
      <c r="K25" s="147">
        <v>5158.46</v>
      </c>
      <c r="L25" s="42">
        <v>170.68286</v>
      </c>
      <c r="M25" s="131">
        <v>4779.12</v>
      </c>
    </row>
    <row r="26" spans="1:13" ht="44.25" customHeight="1" hidden="1">
      <c r="A26" s="6" t="s">
        <v>64</v>
      </c>
      <c r="B26" s="6" t="s">
        <v>65</v>
      </c>
      <c r="C26" s="6" t="s">
        <v>69</v>
      </c>
      <c r="D26" s="6" t="s">
        <v>70</v>
      </c>
      <c r="E26" s="6">
        <v>250</v>
      </c>
      <c r="F26" s="6" t="s">
        <v>31</v>
      </c>
      <c r="G26" s="6">
        <v>84</v>
      </c>
      <c r="H26" s="6" t="s">
        <v>71</v>
      </c>
      <c r="I26" s="6">
        <v>1250</v>
      </c>
      <c r="J26" s="6" t="s">
        <v>31</v>
      </c>
      <c r="K26" s="148">
        <v>2868.67</v>
      </c>
      <c r="L26" s="149">
        <v>152.58679</v>
      </c>
      <c r="M26" s="144">
        <v>2563.4580720000004</v>
      </c>
    </row>
    <row r="27" spans="1:13" ht="44.25" customHeight="1" hidden="1">
      <c r="A27" s="25" t="s">
        <v>64</v>
      </c>
      <c r="B27" s="25" t="s">
        <v>65</v>
      </c>
      <c r="C27" s="25" t="s">
        <v>69</v>
      </c>
      <c r="D27" s="25" t="s">
        <v>70</v>
      </c>
      <c r="E27" s="25">
        <v>250</v>
      </c>
      <c r="F27" s="25" t="s">
        <v>31</v>
      </c>
      <c r="G27" s="25">
        <v>140</v>
      </c>
      <c r="H27" s="25" t="s">
        <v>71</v>
      </c>
      <c r="I27" s="25">
        <v>1250</v>
      </c>
      <c r="J27" s="25" t="s">
        <v>31</v>
      </c>
      <c r="K27" s="139">
        <v>4272.43</v>
      </c>
      <c r="L27" s="140">
        <v>152.58679</v>
      </c>
      <c r="M27" s="40">
        <v>4272.43012</v>
      </c>
    </row>
    <row r="28" spans="1:13" ht="16.5" customHeight="1" hidden="1">
      <c r="A28" s="150" t="s">
        <v>74</v>
      </c>
      <c r="B28" s="150" t="s">
        <v>75</v>
      </c>
      <c r="C28" s="151"/>
      <c r="D28" s="151"/>
      <c r="E28" s="151"/>
      <c r="F28" s="151"/>
      <c r="G28" s="151"/>
      <c r="H28" s="151"/>
      <c r="I28" s="151"/>
      <c r="J28" s="151"/>
      <c r="K28" s="152"/>
      <c r="L28" s="153"/>
      <c r="M28" s="153"/>
    </row>
    <row r="29" spans="1:13" ht="28.5" customHeight="1" hidden="1">
      <c r="A29" s="25" t="s">
        <v>74</v>
      </c>
      <c r="B29" s="25" t="s">
        <v>75</v>
      </c>
      <c r="C29" s="25" t="s">
        <v>76</v>
      </c>
      <c r="D29" s="25" t="s">
        <v>32</v>
      </c>
      <c r="E29" s="25">
        <v>250</v>
      </c>
      <c r="F29" s="25" t="s">
        <v>31</v>
      </c>
      <c r="G29" s="25">
        <v>30</v>
      </c>
      <c r="H29" s="25" t="s">
        <v>77</v>
      </c>
      <c r="I29" s="25">
        <v>250</v>
      </c>
      <c r="J29" s="25" t="s">
        <v>31</v>
      </c>
      <c r="K29" s="154">
        <v>4405.06</v>
      </c>
      <c r="L29" s="39">
        <v>146.83533</v>
      </c>
      <c r="M29" s="154">
        <v>4405.06</v>
      </c>
    </row>
    <row r="30" spans="1:13" ht="16.5" customHeight="1" hidden="1">
      <c r="A30" s="150" t="s">
        <v>79</v>
      </c>
      <c r="B30" s="150" t="s">
        <v>80</v>
      </c>
      <c r="C30" s="155"/>
      <c r="D30" s="155"/>
      <c r="E30" s="155"/>
      <c r="F30" s="155"/>
      <c r="G30" s="155"/>
      <c r="H30" s="155"/>
      <c r="I30" s="155"/>
      <c r="J30" s="155"/>
      <c r="K30" s="156"/>
      <c r="L30" s="157"/>
      <c r="M30" s="158"/>
    </row>
    <row r="31" spans="1:13" ht="63.75" customHeight="1" hidden="1">
      <c r="A31" s="6" t="s">
        <v>79</v>
      </c>
      <c r="B31" s="6" t="s">
        <v>80</v>
      </c>
      <c r="C31" s="6" t="s">
        <v>81</v>
      </c>
      <c r="D31" s="6" t="s">
        <v>32</v>
      </c>
      <c r="E31" s="6">
        <v>30</v>
      </c>
      <c r="F31" s="6" t="s">
        <v>31</v>
      </c>
      <c r="G31" s="6">
        <v>28</v>
      </c>
      <c r="H31" s="6" t="s">
        <v>82</v>
      </c>
      <c r="I31" s="6">
        <v>40</v>
      </c>
      <c r="J31" s="6" t="s">
        <v>31</v>
      </c>
      <c r="K31" s="142">
        <v>4013.1400000000003</v>
      </c>
      <c r="L31" s="143">
        <v>143.32643</v>
      </c>
      <c r="M31" s="144">
        <v>3009.8550299999997</v>
      </c>
    </row>
    <row r="32" spans="1:13" ht="63.75" customHeight="1" hidden="1">
      <c r="A32" s="25" t="s">
        <v>79</v>
      </c>
      <c r="B32" s="25" t="s">
        <v>80</v>
      </c>
      <c r="C32" s="25" t="s">
        <v>81</v>
      </c>
      <c r="D32" s="25" t="s">
        <v>32</v>
      </c>
      <c r="E32" s="25">
        <v>40</v>
      </c>
      <c r="F32" s="25" t="s">
        <v>31</v>
      </c>
      <c r="G32" s="25">
        <v>28</v>
      </c>
      <c r="H32" s="25" t="s">
        <v>82</v>
      </c>
      <c r="I32" s="25">
        <v>40</v>
      </c>
      <c r="J32" s="25" t="s">
        <v>31</v>
      </c>
      <c r="K32" s="38">
        <v>4013.1400000000003</v>
      </c>
      <c r="L32" s="39">
        <v>143.32643</v>
      </c>
      <c r="M32" s="40">
        <v>4013.14004</v>
      </c>
    </row>
    <row r="33" spans="1:10" ht="16.5" customHeight="1" hidden="1">
      <c r="A33" s="3"/>
      <c r="G33"/>
      <c r="H33"/>
      <c r="I33"/>
      <c r="J33"/>
    </row>
    <row r="34" spans="1:10" ht="35.25" customHeight="1" hidden="1">
      <c r="A34" s="3"/>
      <c r="G34"/>
      <c r="H34"/>
      <c r="I34"/>
      <c r="J34"/>
    </row>
    <row r="35" spans="1:10" ht="16.5" customHeight="1">
      <c r="A35" s="3"/>
      <c r="G35"/>
      <c r="H35"/>
      <c r="I35"/>
      <c r="J35"/>
    </row>
    <row r="36" spans="1:10" ht="16.5" customHeight="1">
      <c r="A36" s="3"/>
      <c r="G36"/>
      <c r="H36"/>
      <c r="I36"/>
      <c r="J36"/>
    </row>
    <row r="37" spans="1:10" ht="16.5" customHeight="1">
      <c r="A37" s="3"/>
      <c r="G37"/>
      <c r="H37"/>
      <c r="I37"/>
      <c r="J37"/>
    </row>
    <row r="38" spans="1:10" ht="16.5" customHeight="1">
      <c r="A38" s="3"/>
      <c r="G38"/>
      <c r="H38"/>
      <c r="I38"/>
      <c r="J38"/>
    </row>
    <row r="39" spans="1:10" ht="16.5" customHeight="1">
      <c r="A39" s="3"/>
      <c r="G39"/>
      <c r="H39"/>
      <c r="I39"/>
      <c r="J39"/>
    </row>
    <row r="40" spans="1:10" ht="16.5" customHeight="1">
      <c r="A40" s="3"/>
      <c r="G40"/>
      <c r="H40"/>
      <c r="I40"/>
      <c r="J40"/>
    </row>
    <row r="41" spans="1:10" ht="16.5" customHeight="1">
      <c r="A41" s="3"/>
      <c r="G41"/>
      <c r="H41"/>
      <c r="I41"/>
      <c r="J41"/>
    </row>
    <row r="42" spans="1:10" ht="16.5" customHeight="1">
      <c r="A42" s="3"/>
      <c r="G42"/>
      <c r="H42"/>
      <c r="I42"/>
      <c r="J42"/>
    </row>
    <row r="43" spans="1:10" ht="16.5" customHeight="1">
      <c r="A43" s="3"/>
      <c r="G43"/>
      <c r="H43"/>
      <c r="I43"/>
      <c r="J43"/>
    </row>
    <row r="44" spans="1:10" ht="16.5" customHeight="1">
      <c r="A44" s="3"/>
      <c r="G44"/>
      <c r="H44"/>
      <c r="I44"/>
      <c r="J44"/>
    </row>
    <row r="45" spans="1:10" ht="16.5" customHeight="1">
      <c r="A45" s="3"/>
      <c r="G45"/>
      <c r="H45"/>
      <c r="I45"/>
      <c r="J45"/>
    </row>
    <row r="46" spans="1:10" ht="16.5" customHeight="1">
      <c r="A46" s="3"/>
      <c r="G46"/>
      <c r="H46"/>
      <c r="I46"/>
      <c r="J46"/>
    </row>
    <row r="47" spans="1:10" ht="16.5" customHeight="1">
      <c r="A47" s="3"/>
      <c r="G47"/>
      <c r="H47"/>
      <c r="I47"/>
      <c r="J47"/>
    </row>
    <row r="48" spans="1:10" ht="16.5" customHeight="1">
      <c r="A48" s="3"/>
      <c r="G48"/>
      <c r="H48"/>
      <c r="I48"/>
      <c r="J48"/>
    </row>
    <row r="49" spans="1:10" ht="16.5" customHeight="1">
      <c r="A49" s="3"/>
      <c r="G49"/>
      <c r="H49"/>
      <c r="I49"/>
      <c r="J49"/>
    </row>
    <row r="50" spans="1:10" ht="15">
      <c r="A50" s="3"/>
      <c r="G50"/>
      <c r="H50"/>
      <c r="I50"/>
      <c r="J50"/>
    </row>
    <row r="51" spans="1:10" ht="15">
      <c r="A51" s="3"/>
      <c r="G51"/>
      <c r="H51"/>
      <c r="I51"/>
      <c r="J51"/>
    </row>
    <row r="52" spans="1:10" ht="15">
      <c r="A52" s="3"/>
      <c r="G52"/>
      <c r="H52"/>
      <c r="I52"/>
      <c r="J52"/>
    </row>
    <row r="53" spans="1:10" ht="15">
      <c r="A53" s="3"/>
      <c r="G53"/>
      <c r="H53"/>
      <c r="I53"/>
      <c r="J53"/>
    </row>
    <row r="54" spans="1:10" ht="15">
      <c r="A54" s="3"/>
      <c r="G54"/>
      <c r="H54"/>
      <c r="I54"/>
      <c r="J54"/>
    </row>
    <row r="55" spans="1:10" ht="15">
      <c r="A55" s="3"/>
      <c r="G55"/>
      <c r="H55"/>
      <c r="I55"/>
      <c r="J55"/>
    </row>
    <row r="56" spans="1:10" ht="15">
      <c r="A56" s="3"/>
      <c r="G56"/>
      <c r="H56"/>
      <c r="I56"/>
      <c r="J56"/>
    </row>
    <row r="57" spans="1:10" ht="15">
      <c r="A57" s="3"/>
      <c r="G57"/>
      <c r="H57"/>
      <c r="I57"/>
      <c r="J57"/>
    </row>
    <row r="58" spans="1:10" ht="15">
      <c r="A58" s="3"/>
      <c r="G58"/>
      <c r="H58"/>
      <c r="I58"/>
      <c r="J58"/>
    </row>
    <row r="59" spans="1:10" ht="15">
      <c r="A59" s="3"/>
      <c r="G59"/>
      <c r="H59"/>
      <c r="I59"/>
      <c r="J59"/>
    </row>
    <row r="60" spans="1:10" ht="15">
      <c r="A60" s="3"/>
      <c r="G60"/>
      <c r="H60"/>
      <c r="I60"/>
      <c r="J60"/>
    </row>
    <row r="61" spans="1:10" ht="15">
      <c r="A61" s="3"/>
      <c r="G61"/>
      <c r="H61"/>
      <c r="I61"/>
      <c r="J61"/>
    </row>
    <row r="62" spans="1:10" ht="15">
      <c r="A62" s="3"/>
      <c r="B62" s="3"/>
      <c r="C62" s="3"/>
      <c r="D62" s="3"/>
      <c r="E62" s="3"/>
      <c r="F62" s="3"/>
      <c r="G62" s="8"/>
      <c r="H62" s="12"/>
      <c r="I62" s="10"/>
      <c r="J62" s="10"/>
    </row>
    <row r="63" spans="1:10" ht="15">
      <c r="A63" s="3"/>
      <c r="B63" s="3"/>
      <c r="C63" s="3"/>
      <c r="D63" s="3"/>
      <c r="E63" s="3"/>
      <c r="F63" s="3"/>
      <c r="G63" s="8"/>
      <c r="H63" s="12"/>
      <c r="I63" s="10"/>
      <c r="J63" s="10"/>
    </row>
    <row r="64" spans="1:10" ht="15">
      <c r="A64" s="3"/>
      <c r="B64" s="3"/>
      <c r="C64" s="3"/>
      <c r="D64" s="3"/>
      <c r="E64" s="3"/>
      <c r="F64" s="3"/>
      <c r="G64" s="8"/>
      <c r="H64" s="12"/>
      <c r="I64" s="10"/>
      <c r="J64" s="10"/>
    </row>
    <row r="65" spans="1:10" ht="15">
      <c r="A65" s="3"/>
      <c r="B65" s="3"/>
      <c r="C65" s="3"/>
      <c r="D65" s="3"/>
      <c r="E65" s="3"/>
      <c r="F65" s="3"/>
      <c r="G65" s="8"/>
      <c r="H65" s="12"/>
      <c r="I65" s="10"/>
      <c r="J65" s="10"/>
    </row>
  </sheetData>
  <sheetProtection password="D034" sheet="1"/>
  <printOptions/>
  <pageMargins left="0.37" right="0.25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Neli</dc:creator>
  <cp:keywords/>
  <dc:description/>
  <cp:lastModifiedBy>UserX</cp:lastModifiedBy>
  <cp:lastPrinted>2016-02-24T14:19:26Z</cp:lastPrinted>
  <dcterms:created xsi:type="dcterms:W3CDTF">2010-08-08T16:04:41Z</dcterms:created>
  <dcterms:modified xsi:type="dcterms:W3CDTF">2016-02-25T08:40:10Z</dcterms:modified>
  <cp:category/>
  <cp:version/>
  <cp:contentType/>
  <cp:contentStatus/>
</cp:coreProperties>
</file>