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 activeTab="2"/>
  </bookViews>
  <sheets>
    <sheet name="ТС" sheetId="1" r:id="rId1"/>
    <sheet name="ПИП" sheetId="2" r:id="rId2"/>
    <sheet name="ЦП" sheetId="3" r:id="rId3"/>
  </sheets>
  <calcPr calcId="125725" iterateDelta="1E-4"/>
</workbook>
</file>

<file path=xl/calcChain.xml><?xml version="1.0" encoding="utf-8"?>
<calcChain xmlns="http://schemas.openxmlformats.org/spreadsheetml/2006/main">
  <c r="G137" i="1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31"/>
  <c r="G132"/>
  <c r="G133"/>
  <c r="G134"/>
  <c r="G135"/>
  <c r="G130"/>
  <c r="F123"/>
  <c r="F30"/>
  <c r="F46"/>
  <c r="F8"/>
  <c r="F9"/>
  <c r="F10"/>
  <c r="F11"/>
  <c r="F12"/>
  <c r="F13"/>
  <c r="F14"/>
  <c r="F15"/>
  <c r="F16"/>
  <c r="F17"/>
  <c r="F18"/>
  <c r="F19"/>
  <c r="F20"/>
  <c r="F22"/>
  <c r="F23"/>
  <c r="F25"/>
  <c r="F26"/>
  <c r="F27"/>
  <c r="F28"/>
  <c r="F29"/>
  <c r="F31"/>
  <c r="F32"/>
  <c r="F33"/>
  <c r="F34"/>
  <c r="F36"/>
  <c r="F37"/>
  <c r="F38"/>
  <c r="F39"/>
  <c r="F40"/>
  <c r="F41"/>
  <c r="F42"/>
  <c r="F43"/>
  <c r="F44"/>
  <c r="F45"/>
  <c r="F47"/>
  <c r="F48"/>
  <c r="F49"/>
  <c r="F50"/>
  <c r="F51"/>
  <c r="F52"/>
  <c r="F53"/>
  <c r="F54"/>
  <c r="F55"/>
  <c r="F57"/>
  <c r="F58"/>
  <c r="F59"/>
  <c r="F60"/>
  <c r="F61"/>
  <c r="F62"/>
  <c r="F63"/>
  <c r="F64"/>
  <c r="F65"/>
  <c r="F66"/>
  <c r="F67"/>
  <c r="F68"/>
  <c r="F69"/>
  <c r="F71"/>
  <c r="F72"/>
  <c r="F73"/>
  <c r="F74"/>
  <c r="F77"/>
  <c r="F78"/>
  <c r="F79"/>
  <c r="F80"/>
  <c r="F81"/>
  <c r="F82"/>
  <c r="F83"/>
  <c r="F84"/>
  <c r="F85"/>
  <c r="F86"/>
  <c r="F87"/>
  <c r="F89"/>
  <c r="F90"/>
  <c r="F91"/>
  <c r="F92"/>
  <c r="F93"/>
  <c r="F94"/>
  <c r="F95"/>
  <c r="F96"/>
  <c r="F97"/>
  <c r="F98"/>
  <c r="F99"/>
  <c r="F102"/>
  <c r="F103"/>
  <c r="F104"/>
  <c r="F105"/>
  <c r="F106"/>
  <c r="F107"/>
  <c r="F108"/>
  <c r="F110"/>
  <c r="F111"/>
  <c r="F112"/>
  <c r="F113"/>
  <c r="F114"/>
  <c r="F116"/>
  <c r="F117"/>
  <c r="F118"/>
  <c r="F119"/>
  <c r="F120"/>
  <c r="F121"/>
  <c r="F124"/>
  <c r="F125"/>
  <c r="F126"/>
  <c r="F127"/>
  <c r="F128"/>
  <c r="F130"/>
  <c r="F131"/>
  <c r="F132"/>
  <c r="F133"/>
  <c r="F134"/>
  <c r="F135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7"/>
  <c r="F165" l="1"/>
</calcChain>
</file>

<file path=xl/sharedStrings.xml><?xml version="1.0" encoding="utf-8"?>
<sst xmlns="http://schemas.openxmlformats.org/spreadsheetml/2006/main" count="974" uniqueCount="188">
  <si>
    <t>№</t>
  </si>
  <si>
    <t>Номенклатура</t>
  </si>
  <si>
    <t>Мярка</t>
  </si>
  <si>
    <t>количество</t>
  </si>
  <si>
    <t>единична цена</t>
  </si>
  <si>
    <t>Спринцовки, игли, системи, катетри, торби и сонди</t>
  </si>
  <si>
    <t>Спринцовки и игли   </t>
  </si>
  <si>
    <t>Спринцовки 1сс + игла трисъставни </t>
  </si>
  <si>
    <t>  бр. </t>
  </si>
  <si>
    <t>Спринцовки 2сс двусъставни </t>
  </si>
  <si>
    <t>Спринцовки 5сс двусъставни </t>
  </si>
  <si>
    <t>Спринцовкa LOR 8ml</t>
  </si>
  <si>
    <t>Спринцовки 10сс двусъставни </t>
  </si>
  <si>
    <t>Спринцовки 20сс двусъставни </t>
  </si>
  <si>
    <t>Спринцовки 50сс катетърен тип </t>
  </si>
  <si>
    <t>Спринцовки 100cc трисъставна </t>
  </si>
  <si>
    <t>Игли за спринцовки тип "Луер" 27G; 26G; 25G; 23G; 22G; 21G; 20G, 19G; 18G </t>
  </si>
  <si>
    <t>Игли спинални с кристално - прозрачна призма за визуално индентифициране на ликвора 18G, 19G, 20G, 22G и 25G -88mm</t>
  </si>
  <si>
    <t>Игли спинални с кристално - прозрачна призма за визуално индентифициране на ликвора 22G – 120 mm</t>
  </si>
  <si>
    <t>Игла за лумбална пункция 20 G х 3" (09/75)</t>
  </si>
  <si>
    <t>Игли за порт-катетър 20G x 20mm</t>
  </si>
  <si>
    <t>Игли за порт-катетър 20G x 15mm</t>
  </si>
  <si>
    <t>Спринцовки за перфузор Браун </t>
  </si>
  <si>
    <t>Спринцовки 50сс центричен конус за перфузор Браун </t>
  </si>
  <si>
    <t>Спринцовки 50 сс центричен конус трисъставна с игла за перфузор Браун </t>
  </si>
  <si>
    <t>Инфузионни и трансфузионни системи   </t>
  </si>
  <si>
    <t>Система за инфузионни разтвори с метална игла, филтър за разтвора, игла за въздух,  игла - силиконово покритие, прозрачно тяло </t>
  </si>
  <si>
    <t>Система за инфузионни разтвори с пластмасова игла, филтър за разтвора, игла за въздух, игла - силиконово покритие, прозрачно тяло </t>
  </si>
  <si>
    <t>Система за трансфузия с пластмасова игла - гъвкава тръба, филтър, силиконизирана игла, прозрачен мек резервоар, херметичност при мин. вътрешно налягане 40Ра </t>
  </si>
  <si>
    <t>Самозареждащи се системи за инфузия на светлочуствителни разтвори с пластмасова игла, накрайник Safesite луер-лок за предотвратяване изтичането на медикаменти. С атнибактериален филтър на въздуховода. DEHP free 180см </t>
  </si>
  <si>
    <t>Удължител система за перфузия </t>
  </si>
  <si>
    <t>Удължител спираловиден 3 м</t>
  </si>
  <si>
    <t>Самозареждащи се системи за инфузия на водно електролитни разтвори с прастмасова игла "накрайник" луер-лок за светлочувствителни медикаменти</t>
  </si>
  <si>
    <t>Система без PVC с вграден филтър 0,2µm за преливане на цистостатици</t>
  </si>
  <si>
    <t>Система Екоспайк№2</t>
  </si>
  <si>
    <t>бр</t>
  </si>
  <si>
    <t>3.10</t>
  </si>
  <si>
    <t>Приспособление за теглене и инжектиране от многодозови флакони с вътрешен филтър, микро връх, клапан и филтър за течности</t>
  </si>
  <si>
    <t>Интравенозни катетри и централни венозни катетри   </t>
  </si>
  <si>
    <t>Периферни венозни катетри № 20 със самоактивиращ се метален предпазител </t>
  </si>
  <si>
    <t>Периферни венозни катетри № 22 със самоактивиращ се метален предпазител </t>
  </si>
  <si>
    <t>Периферен венозен катетър с инжекционен портрфиксиращи крилца и цветен код на диаметъра   № 16 </t>
  </si>
  <si>
    <t>Периферен венозен катетър с инжекционен портрфиксиращи крилца и цветен код на диаметъра   № 18 </t>
  </si>
  <si>
    <t>Периферен венозен катетър с инжекционен портрфиксиращи крилца и цветен код на диаметъра   № 20 </t>
  </si>
  <si>
    <t>Периферен венозен катетър с инжекционен портрфиксиращи крилца и цветен код на диаметъра   № 22 </t>
  </si>
  <si>
    <t>Периферен венозен катетър с инжекционен портрфиксиращи крилца и цветен код на диаметъра   № 24</t>
  </si>
  <si>
    <t>Капачки за периферн венозен катетър </t>
  </si>
  <si>
    <t>Капачки за централен венозен катетър с антибактериален филтър </t>
  </si>
  <si>
    <t>Трипътно кранче </t>
  </si>
  <si>
    <t>Рампа с три трипътни кранчета, удължител 150 см., устойчива на агресивни медикаменти</t>
  </si>
  <si>
    <t>Централни венозни катетри набор на катетеризация на v.cava по техника катетър върху водач (Селдингер). Еднолумен катетър от полиуретан, с мек връх непрозрачен ренгенопозитивен, с прозрачно външно удължение ,маркировка за дължината, фиксаторен клипс </t>
  </si>
  <si>
    <t>Двупътен централен венозен катетър - 4 F X 80mm</t>
  </si>
  <si>
    <t>Двупътен централен венозен катетър - 5 F X 80mm</t>
  </si>
  <si>
    <t>Двупътен централен венозен катетър - 6,5 FX125 mm</t>
  </si>
  <si>
    <t>Двупътен централен венозен катетър - 8 FX150 mm</t>
  </si>
  <si>
    <t>Система за измерване на ЦВН </t>
  </si>
  <si>
    <t>Скала за измерване на ЦВН </t>
  </si>
  <si>
    <t>Антибактериален предпазен адаптер за периферни и централни венозни катетри с остатъчен обем /0,04ml/</t>
  </si>
  <si>
    <t>Антибактериален предпазен педиатричен адаптер за периферни и централни венозни катетри с минимален остатъчен обем /0,02ml/</t>
  </si>
  <si>
    <t>Катетри и уринаторни торби   </t>
  </si>
  <si>
    <t>Торби PVC уринаторни с възвратен клапан, шлаух 1.5м, вместимост на торбата 2.0л, с долно източване, шагренов вътрешен слой, маркировка за обем - стерилни единично опаковани</t>
  </si>
  <si>
    <t>Торби PVC уринаторни с възвратен клапан, вместимост на торбата 750мл, шагренов вътрешен слой, маркировка за обем, с възможност за закрепване към крак, стерилни </t>
  </si>
  <si>
    <r>
      <t>Самозалепващ се мъжки външен катетър</t>
    </r>
    <r>
      <rPr>
        <i/>
        <sz val="10"/>
        <rFont val="Arial"/>
        <family val="2"/>
        <charset val="204"/>
      </rPr>
      <t>/кондом/</t>
    </r>
    <r>
      <rPr>
        <sz val="10"/>
        <rFont val="Arial"/>
        <family val="2"/>
        <charset val="204"/>
      </rPr>
      <t> </t>
    </r>
  </si>
  <si>
    <t>Презервативи </t>
  </si>
  <si>
    <t>Двупътен урологичен фолей катетър с балон 5-15 mlсс  -12, 14, 16, 18, 20, 22, 24 CH, със силиконово покритие</t>
  </si>
  <si>
    <t>Трипътен урологичен фолей катетър с балон до 30ml - 14, 16, 18, 20, 22, 24 CH със силиконово покритие </t>
  </si>
  <si>
    <t>Ректален катетър от СН20 до СН28 </t>
  </si>
  <si>
    <t>Катетър тип "Нелатон" с затворен атравматичен връх  от СН6 до СН22, L 400 mm </t>
  </si>
  <si>
    <t>Катетър тип "Тиман" от СН10 до СН24 </t>
  </si>
  <si>
    <t>Аспирационен сет Ян Калуер </t>
  </si>
  <si>
    <t>Аспиратор за многодозови флакони изравняващ налягането с антибактериален филтър 0,45µm и филтър за частици 5µm с възвратна клапа</t>
  </si>
  <si>
    <t>Трипътен силиконов катетър с балон 50-100 ml и дълга човка CH 22/24</t>
  </si>
  <si>
    <t>Трипътен Фоликат СН 24 – 0,8 мм (30-50)</t>
  </si>
  <si>
    <t>Сонди   </t>
  </si>
  <si>
    <t>Сонда Блякмор </t>
  </si>
  <si>
    <t>Сонда стомашна с 0,80 м шлаух от СН14 до СН26</t>
  </si>
  <si>
    <t>Сонда ендобронхиална аспирационна от №10 до №16 </t>
  </si>
  <si>
    <t>Сонда назодуоденална с 1.5м шлаух от СН14 до CH20 -тип "Левин"  </t>
  </si>
  <si>
    <t>Консумативи за интубация и кислородна терапия</t>
  </si>
  <si>
    <t>Консуматив за кислородна терапия</t>
  </si>
  <si>
    <t>Небулайзер </t>
  </si>
  <si>
    <t>Маска за амбу силиконова детска</t>
  </si>
  <si>
    <t>Маска за амбу силиконова за възрастни  </t>
  </si>
  <si>
    <t>Шлангове силиконови 22мм/22мм за анестезиологични апарати и респиратори 1,5м.</t>
  </si>
  <si>
    <t>Амбу за възрастни за многократна употреба</t>
  </si>
  <si>
    <t>Кислороден назален комплект за интензивна терапиа, L-150см тип "ЕШМАН" </t>
  </si>
  <si>
    <t>Кислороден назален комплект за интензивна терапия, L-150см тип "ОЧИЛА" </t>
  </si>
  <si>
    <t>Комбинирани антибактериални и влагозадържащи филтри за анестезиологични апарати и респиратори  за възрастни. Мъртъв обем 55 мл., резистънс при поток 30 л/мин. - 0,9 mbar. Без съдържание на латекс и PVC.</t>
  </si>
  <si>
    <t>Антибактериални  механични (HEPA) филтри за респиратори за възрастни. Мъртъв обем  55 мл., резистънс при поток 30 л/мин. – 1,3 mbar. Без съдържание на латекс и PVC.   </t>
  </si>
  <si>
    <t>Шлангове за еднократна употреба с Y-конектор и отвор за газова проба (Luer -Lock ) за анестезиологични  апарати и респиратори за възрастни. Дължина 1.8 м. Без съдържание на латекс и PVC.</t>
  </si>
  <si>
    <t>Комплект еднократни аксесоари за анестезия за възрастни, състоящ се от: Шлангове с Y-конектор и отвор за газова проба (Luer -Lock) Дължина 1.8 м. Шланг с балон. Дължина на шланга - 0,8 м. Маска за анестезия с въздушна възглавничка и клапичка за надуване. Филтър антибактериален. Пробна линия за газов анализ (Luer –Lock) Без съдържание на латекс и PVC.   </t>
  </si>
  <si>
    <t>Консумативи за интубация,  трахеостомия и ларингеални маски</t>
  </si>
  <si>
    <t>Ендотрахеална армирана тръба с балон, с размери от 5,0 до 9,5 мм. </t>
  </si>
  <si>
    <t>Ендотрахиална тръба - Карленс лява/дясна </t>
  </si>
  <si>
    <t>Интубационна тръба детска с балон  от № 3.0 до № 6.0мм </t>
  </si>
  <si>
    <t>Интубационна тръба с балон № 6.5мм </t>
  </si>
  <si>
    <t>Интубационна тръба с балон № 7мм </t>
  </si>
  <si>
    <t>Интубационна тръба с балон № 7.5мм </t>
  </si>
  <si>
    <t>Интубационна тръба с балон № 8мм </t>
  </si>
  <si>
    <t>Интубационна тръба с балон № 8.5мм </t>
  </si>
  <si>
    <t>Ларингеална маска </t>
  </si>
  <si>
    <t>Трахеостомна канюла с балон</t>
  </si>
  <si>
    <t>Ендотрахиална тръба с допълнителна възможност за подаване на кислород от джет вентил</t>
  </si>
  <si>
    <t>Ръкавици и еднократни консумативи</t>
  </si>
  <si>
    <t>Oперационни чаршафи за еднократна употреба, чаршафи за лежащо болни за еднократна употреба.</t>
  </si>
  <si>
    <t>Операционен чаршаф от нетъкан текстил 40 g/ m² - да осигурява ефикасна защита срещу проникване на течности, кръв или други изливи; да не отделя власинки - размер 140/240 без прорез -  стерилен </t>
  </si>
  <si>
    <t>Медицинска ролка двупластова - целулозна хартия 32 гр./м слепена с фолио 10 микрона, водонепромокаема, ширина 60 см и дължина 50 м, с перфорация през 60 см. </t>
  </si>
  <si>
    <t>Еднократен, стерилен универсален комплект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80/145 см, 1 усилен лепящ чаршаф 170/300 см; 1 усилен  лепящ чаршаф 200/175см; 2 лепящи усилени чаршафа 100/90 см; лепяща лента; 4 целулозни кърпи 33/33 см. </t>
  </si>
  <si>
    <t>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късанe</t>
  </si>
  <si>
    <t>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бактерии.</t>
  </si>
  <si>
    <t>Стерилен еднократен комплект от трислоен зониран материал, с бариерен слой от полиетиленов филм без пори 25г/кв.м., хидрофилен полипропиленов нетъкан материал 30г/кв.м 11 компонента: 1 чаршаф за опер. маса, усилен 140/190 см, 1 чувал за маса за инструменти с телескопично сгъване 80/145 см, 2 лепящи чаршафа, усилване по цялата ширина 75/90см., 1 лепящ чаршаф 200/175см; 1лепящ чаршаф усилен 150/240 см,  4 кърпи 33/33 см., 1 лепяща лента 10 х 50 см.</t>
  </si>
  <si>
    <t>Маски, шапки, калцуни и халати за еднократна употреба</t>
  </si>
  <si>
    <t>Калцуни от полиетилен със здрав ластик </t>
  </si>
  <si>
    <t>Маски еднократни от НТТ</t>
  </si>
  <si>
    <t>Шапки еднократни тип боне от НТТ</t>
  </si>
  <si>
    <t>Халат за посетител нестерилен </t>
  </si>
  <si>
    <t>Защитна престилка от РЕ фолио с връзки на гърба </t>
  </si>
  <si>
    <t>Медицински ръкавици - стерилни</t>
  </si>
  <si>
    <t>Стерилни хирургични ръкавици финно опудрени с чисто царевично нишест от естествен каучуков латекс избелени с кръгъл кант. Да притежават микро-грапава нехлъзгава повърхност и анатомична форма, която осигурява отличен захват и максимален комфорт. Размери от 6 до 9.0 от 260 до 285 мм. Да притежават сертификат за качество EN 455-1 осигуряващ необходимата бариерна функция по време на операции мax. AQL 1.5 и сертификат EN 455-2 за издръжливост на ръкавицата по време на работа по-голям от 12N.</t>
  </si>
  <si>
    <t>чифт</t>
  </si>
  <si>
    <t>Стерилни хирургични ръкавици без пудра  за чувствителна кожа със синтетично вътрешно покритие и мрежеста структура с кръгъл кант. Да са от естествен латекс, бял цвят и анатомична форма, която осигурява отличен захват и максимален комфорт. Размери от 5,5 до 9.0 от 260 до 285 мм. Да притежават сертификат за качество EN 455-1 осигуряващ необходимата бариерна функция по време на операции мax AQL 1.5 и сертификат EN 455-2 за издръжливост на ръкавицата по време на работа по-голям от 12N.</t>
  </si>
  <si>
    <t>Стерилни латексови хирургични ръкавици с анатомична форма без пудра за свръхчувствителна кожа с максимална дебелина в областта на дланта до 0.18мм и кръгъл кант.Повърхността на ръкавицата да е с грапава структура и кафяв цвят, която да осигурява отличен захват и тактилност. Размери от 5,5 до 9.0 от 250 до 285мм. Да притежават сертификат за качество EN 455-1 осигуряващ необходимата бариерна функция по време на операции мин AQL 1.0 и сертификат EN 455-2 за издръжливост на ръкавицата по време на работа по-голям от 12N.</t>
  </si>
  <si>
    <t>Стерилни нелатексови хирургични ръкавици без пудра, изцяло анатомични с навит ръб, направени от попиизопрен по технология без ускорители. Да осигуряват максимална защита от алергии и дразнения на кожата. Да осигуряват по-малка умора на ръката по време на операция. Размери от 5,5 до 9.0 от 275 до 290 мм. Да притежават сертификат за качество EN 455-1 осигуряващ необходимата бариерна функция по време на операции мax AQL 1.0 и сертификат EN 455-2 за издръжливост на ръкавицата по време на работа по-голям от 9N.</t>
  </si>
  <si>
    <t>Стерилни хирургични ортопедични ръкавици без пудра със синтетично вътрешно покритие и максимална плътност с кръгъл кант. Да са от естествен латекс, кафяв цвят, външният слой на ръкавицата да е с грапава структура, която осигурява отличен захват и максимален комфорт. Размери от 6,0 до 9.0 от 260 до 290 мм.</t>
  </si>
  <si>
    <t>Стерилни хирургични ръкавици без пудра.Да са от естествен латекс, бял цвят и анатомична форма, която осигурява отличен захват и максимален комфорт. Размери от 6,0 до 9.0. Категория ІІІ, ЕN374, 420 тествани за работа с цитостатици.</t>
  </si>
  <si>
    <t>Медицински ръкавици - нестерилни</t>
  </si>
  <si>
    <t>Латексови ръкавици нестерилни за диагностика и медицинска грижа, с пудралесни за слагане, некъсливи и еластични размери от XS до XL</t>
  </si>
  <si>
    <t>Нелатексови ръкавици нестерилни, нитрилни хипоалергични без пудра лесни за слагане с вътрешен слой, текстурирани на върха на пръстите, некъсливи и еластични размери от XS до XL.</t>
  </si>
  <si>
    <t>Нелатексови ръкавици нестерилни, нитрилни хипоалергични без пудра лесни за слагане с вътрешен слой от коприна, текстурирани на върха на пръстите, некъсливи и еластични, с бял цвят. Размери от XS до XL.</t>
  </si>
  <si>
    <t>Нелатексови ръкавици нестерилни, нитрилни хипоалергични без пудра лесни за слагане много фини, текстурирани на върха на пръстите, некъсливи и еластични, с розов цвят. Размери от XS до XL.</t>
  </si>
  <si>
    <t>Латексови ръкавици нестерилни, да са текстурирани с по-дебела стена и удължен маншет, некъсливи и еластични. Да намират приложение в спешна помощ за аутопсионни цели и стерилизация - размери от XS до XL</t>
  </si>
  <si>
    <t>Еднократни полиетиленови ръкавици</t>
  </si>
  <si>
    <t>Еднократни ръкохватки </t>
  </si>
  <si>
    <t>Електрод неутрален </t>
  </si>
  <si>
    <t>Електроди ЕКГ за еднократна употреба и продължително мониториране за възрастни</t>
  </si>
  <si>
    <t>Електроди ЕКГ за еднократна употреба за деца</t>
  </si>
  <si>
    <t>Сет електроди за обезболяване (активен електрод, обратен електрод, попиващ електрод обем 2,5 сс)</t>
  </si>
  <si>
    <r>
      <t>Еднократен неутрален електрод с предварително нанесен гел, разделен, за възрастни обща площ 211 см</t>
    </r>
    <r>
      <rPr>
        <sz val="14"/>
        <rFont val="Arial"/>
        <family val="2"/>
        <charset val="204"/>
      </rPr>
      <t>²</t>
    </r>
    <r>
      <rPr>
        <sz val="10"/>
        <rFont val="Arial"/>
        <family val="2"/>
        <charset val="204"/>
      </rPr>
      <t>, контактна площ 125 см</t>
    </r>
    <r>
      <rPr>
        <sz val="14"/>
        <rFont val="Arial"/>
        <family val="2"/>
        <charset val="204"/>
      </rPr>
      <t>²</t>
    </r>
    <r>
      <rPr>
        <sz val="10"/>
        <rFont val="Arial"/>
        <family val="2"/>
        <charset val="204"/>
      </rPr>
      <t>, дебелина 1.65мм с кабел REM</t>
    </r>
  </si>
  <si>
    <t>Други консумативи </t>
  </si>
  <si>
    <t>Гел контактен туби х 5 л. </t>
  </si>
  <si>
    <t>Гофриран дрен 25/36 cm</t>
  </si>
  <si>
    <t>Медицински термометри с метален флуид и максимално устройство.</t>
  </si>
  <si>
    <t>Иригатори за еднократна употреба /за клизма/ комплект </t>
  </si>
  <si>
    <t>Контейнери за остри и режещи предмети със специален жлеб за разчленяване на иглите от спринцовките по 5 л. </t>
  </si>
  <si>
    <t>Лепящи предоперационни, антимикробни подложки, да са бактерицидно (грам +, грам -), фунгицидно - захванати чрез залепваща горна част, в бял, син или прозрачен цвят, размер 120/90 </t>
  </si>
  <si>
    <t>  оп. </t>
  </si>
  <si>
    <t>Остриета резервни за скалпел x 100 бр./опаковка </t>
  </si>
  <si>
    <t>Постелка под пациент, трислойна, първи слой нетъкан текстил, втори слой абсорбираща вълна, трети слой полиетилен, размер 58/91 </t>
  </si>
  <si>
    <t>Универсален подсилен хирургичен сет  с чаршаф тип Майо съдържащ: 1 чаршаф за маса 150 х 200 см., 1 операционен калъф за маса за инструменти 75 х 150 см., лепяща лента 9x51 см., 4бр.целулозни кърпи 33x34 см.,2 хирургически подсилени адхезивни чаршафа  90x75 см.,1 долен чаршаф адхезивен с зона с висока абсорбция 175x175 см.,1 основен чаршаф адхезивен със зона с висока абсорбция 150x240 см.</t>
  </si>
  <si>
    <t>Стерилни еднократни престилки от SMS материал 45гр./кв.м. с добра пропускливостнна въздух, непромокаемост и гъвкавост с висока степен на проветряемост здравина, удобство.Възпрепястваща преминаването на течности, бактерии, наслагваща се по тялото със самозалепващи лепенки и хартиена лентана колана,позволяваща запазване на максимална стерилност при обличане..Включваща попиваща кърпа 33х34см. от целулоза и лентов пакетРазмери. XL</t>
  </si>
  <si>
    <t>Стерилни еднократни престилки от SMS материал  45гр./кв.м. с добра пропускливост на въздух, непромокаемост и гъвкавост с висока степен на проветряемост, здравина, удобство.Възпрепястваща преминаването на течности, бактерии, наслагваща се по тялото със самозалепващи лепенки и хартиена лента на колана.Пластифицирана предпазна част на ръкавите и предна част.Включваща попиваща кърпа 33х34см. от целулоза и лентов пакет. Размери;XL</t>
  </si>
  <si>
    <t>Шпатули дървени със заоблени краища за гърло </t>
  </si>
  <si>
    <t>Аспирационен силиконов шлаух за многократна употреба, издържащ на определен брой стерилизации</t>
  </si>
  <si>
    <t>метър</t>
  </si>
  <si>
    <t>Апарат за кръвно налягане - механичен с отделна слушалка</t>
  </si>
  <si>
    <t>Памперси XL нощни</t>
  </si>
  <si>
    <t>Педиатрични игли за костно-мозъчни аспирация 18G</t>
  </si>
  <si>
    <t>Стерилен калъф за операционен микроскоп – 15/250</t>
  </si>
  <si>
    <t>Стерилен калъф за операционен микроскоп – 117/267</t>
  </si>
  <si>
    <t>Стерилен ръкав за ендоскопска камера</t>
  </si>
  <si>
    <t>Стерилни еднократни ръкохватки за операционна лампа</t>
  </si>
  <si>
    <t>ЕКГ хартия KENZ</t>
  </si>
  <si>
    <t>ЕКГ хартия MS2015</t>
  </si>
  <si>
    <t>ЕКГ хартия MORTARA</t>
  </si>
  <si>
    <t>ЕКГ хартия SHILER AT 102</t>
  </si>
  <si>
    <t>ЕКГ хартия SHILER AT 1</t>
  </si>
  <si>
    <t>Микуличи 50/50 четирислойни - минимална маса  23 гр. на кв.м.</t>
  </si>
  <si>
    <t>Прогнозна ст-т на ном. ед. от обособена позиция</t>
  </si>
  <si>
    <t>обща сума без ДДС</t>
  </si>
  <si>
    <t>Електроди</t>
  </si>
  <si>
    <t>Предложение за изпълнение на поръчката</t>
  </si>
  <si>
    <t>Приложение № 5</t>
  </si>
  <si>
    <t>Производител/ Търговско наименование</t>
  </si>
  <si>
    <t>Стерилен еднократен комплект за урологични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7компонента:1 усилен чаршаф за опер. маса 140/190 см, 1 чаршаф 185/200см със сак за течности, супрапубичен отвор 7/10см и гинекологичен отвор 7см диам., 4 кърпи, 1 лепяща лента 10/50 см; съгласно изискванията на директива EN 13795 за хирургични чаршафи</t>
  </si>
  <si>
    <r>
      <t>Еднократен неутрален електрод с предварително нанесен гел, разделен, за възрастни обща площ 211 см</t>
    </r>
    <r>
      <rPr>
        <sz val="14"/>
        <rFont val="Arial"/>
        <family val="2"/>
        <charset val="204"/>
      </rPr>
      <t>²</t>
    </r>
    <r>
      <rPr>
        <sz val="10"/>
        <rFont val="Arial"/>
        <family val="2"/>
        <charset val="204"/>
      </rPr>
      <t>, контактна площ 125 см</t>
    </r>
    <r>
      <rPr>
        <sz val="14"/>
        <rFont val="Arial"/>
        <family val="2"/>
        <charset val="204"/>
      </rPr>
      <t>²</t>
    </r>
    <r>
      <rPr>
        <sz val="10"/>
        <rFont val="Arial"/>
        <family val="2"/>
        <charset val="204"/>
      </rPr>
      <t>, дебелина 1.65мм с кабел REM</t>
    </r>
  </si>
  <si>
    <r>
      <t>Игла за костно-мозъчна биопсия тип трепан с екстрахираща калюла 11G x 4</t>
    </r>
    <r>
      <rPr>
        <b/>
        <sz val="10"/>
        <rFont val="Arial"/>
        <family val="2"/>
        <charset val="204"/>
      </rPr>
      <t>"</t>
    </r>
  </si>
  <si>
    <r>
      <t>Игла за костно-мозъчна биопсия тип трепан с екстрахираща калюла 13G x 4</t>
    </r>
    <r>
      <rPr>
        <b/>
        <sz val="10"/>
        <rFont val="Arial"/>
        <family val="2"/>
        <charset val="204"/>
      </rPr>
      <t>"</t>
    </r>
  </si>
  <si>
    <t>Cрок на доставка .......................................</t>
  </si>
  <si>
    <t>Дата……………………..</t>
  </si>
  <si>
    <t>Подпис…………………</t>
  </si>
  <si>
    <t xml:space="preserve">Раздел ХІ "Техническа спецификация" </t>
  </si>
  <si>
    <t>ед. цена без ДДС за единица мярка</t>
  </si>
  <si>
    <t>обща ст-т  без ДДС</t>
  </si>
  <si>
    <t>обща ст-т  с ДДС</t>
  </si>
  <si>
    <t>∑:</t>
  </si>
  <si>
    <t>Ценово предложение</t>
  </si>
  <si>
    <t>Приложение № 8</t>
  </si>
  <si>
    <r>
      <rPr>
        <b/>
        <sz val="10"/>
        <rFont val="Arial"/>
        <family val="2"/>
        <charset val="204"/>
      </rPr>
      <t>Сумата от общите ст-ти без ДДС на цялата номенклатурна единица да се нанесе в колона  6, по която ще се извърши класирането,</t>
    </r>
    <r>
      <rPr>
        <sz val="10"/>
        <rFont val="Arial"/>
        <family val="2"/>
        <charset val="204"/>
      </rPr>
      <t xml:space="preserve"> а сумата от общите ст-ти с ДДС на цялата номенклатурна единица да се нанесе в колона  7.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</si>
</sst>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hadow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hadow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102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top"/>
    </xf>
    <xf numFmtId="0" fontId="12" fillId="0" borderId="0" xfId="0" applyFont="1" applyAlignment="1"/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" fontId="0" fillId="5" borderId="2" xfId="0" applyNumberFormat="1" applyFont="1" applyFill="1" applyBorder="1" applyAlignment="1">
      <alignment horizontal="center" vertical="center" wrapText="1"/>
    </xf>
    <xf numFmtId="2" fontId="0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14" fillId="0" borderId="0" xfId="0" applyFont="1" applyAlignment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top"/>
    </xf>
    <xf numFmtId="2" fontId="4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>
      <alignment vertical="top"/>
    </xf>
    <xf numFmtId="0" fontId="0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/>
    <xf numFmtId="0" fontId="0" fillId="0" borderId="2" xfId="0" applyBorder="1" applyAlignment="1"/>
    <xf numFmtId="0" fontId="12" fillId="0" borderId="0" xfId="0" applyFont="1" applyFill="1" applyBorder="1" applyAlignment="1"/>
    <xf numFmtId="0" fontId="0" fillId="0" borderId="0" xfId="0" applyFill="1" applyBorder="1" applyAlignment="1"/>
    <xf numFmtId="0" fontId="4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opLeftCell="A16" zoomScale="130" zoomScaleNormal="130" workbookViewId="0">
      <selection activeCell="B1" sqref="B1"/>
    </sheetView>
  </sheetViews>
  <sheetFormatPr defaultRowHeight="12.75"/>
  <cols>
    <col min="1" max="1" width="4.7109375" style="55" bestFit="1" customWidth="1"/>
    <col min="2" max="2" width="42.5703125" style="79" customWidth="1"/>
    <col min="3" max="3" width="7.85546875" style="74" customWidth="1"/>
    <col min="4" max="4" width="9" style="74" customWidth="1"/>
    <col min="5" max="5" width="11.5703125" style="80" hidden="1" customWidth="1"/>
    <col min="6" max="6" width="11" style="57" hidden="1" customWidth="1"/>
    <col min="7" max="7" width="15.85546875" style="58" customWidth="1"/>
    <col min="8" max="1025" width="8.7109375"/>
  </cols>
  <sheetData>
    <row r="1" spans="1:7" ht="15.75">
      <c r="A1" s="85"/>
      <c r="B1" s="56" t="s">
        <v>180</v>
      </c>
      <c r="C1" s="1"/>
      <c r="D1" s="1"/>
      <c r="E1" s="16"/>
    </row>
    <row r="2" spans="1:7" ht="15">
      <c r="B2" s="56"/>
      <c r="C2" s="1"/>
      <c r="D2" s="1"/>
      <c r="E2" s="16"/>
    </row>
    <row r="3" spans="1:7" ht="66" customHeight="1">
      <c r="A3" s="59" t="s">
        <v>0</v>
      </c>
      <c r="B3" s="40" t="s">
        <v>1</v>
      </c>
      <c r="C3" s="41" t="s">
        <v>2</v>
      </c>
      <c r="D3" s="42" t="s">
        <v>3</v>
      </c>
      <c r="E3" s="22" t="s">
        <v>4</v>
      </c>
      <c r="F3" s="22" t="s">
        <v>168</v>
      </c>
      <c r="G3" s="15" t="s">
        <v>167</v>
      </c>
    </row>
    <row r="4" spans="1:7" s="45" customFormat="1" ht="24.75" customHeight="1">
      <c r="A4" s="60">
        <v>1</v>
      </c>
      <c r="B4" s="43">
        <v>2</v>
      </c>
      <c r="C4" s="43">
        <v>3</v>
      </c>
      <c r="D4" s="42">
        <v>4</v>
      </c>
      <c r="E4" s="42"/>
      <c r="F4" s="42"/>
      <c r="G4" s="44">
        <v>5</v>
      </c>
    </row>
    <row r="5" spans="1:7" ht="25.5">
      <c r="A5" s="61">
        <v>1</v>
      </c>
      <c r="B5" s="17" t="s">
        <v>5</v>
      </c>
      <c r="C5" s="18"/>
      <c r="D5" s="19"/>
      <c r="E5" s="20"/>
      <c r="F5" s="62"/>
      <c r="G5" s="39">
        <v>293540.75</v>
      </c>
    </row>
    <row r="6" spans="1:7">
      <c r="A6" s="2">
        <v>1</v>
      </c>
      <c r="B6" s="3" t="s">
        <v>6</v>
      </c>
      <c r="C6" s="63"/>
      <c r="D6" s="64"/>
      <c r="E6" s="65"/>
      <c r="F6" s="66"/>
      <c r="G6" s="21">
        <v>52469</v>
      </c>
    </row>
    <row r="7" spans="1:7">
      <c r="A7" s="8">
        <v>1.1000000000000001</v>
      </c>
      <c r="B7" s="4" t="s">
        <v>7</v>
      </c>
      <c r="C7" s="5" t="s">
        <v>8</v>
      </c>
      <c r="D7" s="67">
        <v>8000</v>
      </c>
      <c r="E7" s="68">
        <v>0.08</v>
      </c>
      <c r="F7" s="68">
        <f>D7*E7</f>
        <v>640</v>
      </c>
      <c r="G7" s="26"/>
    </row>
    <row r="8" spans="1:7">
      <c r="A8" s="8">
        <v>1.2</v>
      </c>
      <c r="B8" s="4" t="s">
        <v>9</v>
      </c>
      <c r="C8" s="5" t="s">
        <v>8</v>
      </c>
      <c r="D8" s="67">
        <v>105000</v>
      </c>
      <c r="E8" s="68">
        <v>0.04</v>
      </c>
      <c r="F8" s="68">
        <f t="shared" ref="F8:F71" si="0">D8*E8</f>
        <v>4200</v>
      </c>
      <c r="G8" s="26"/>
    </row>
    <row r="9" spans="1:7">
      <c r="A9" s="8">
        <v>1.3</v>
      </c>
      <c r="B9" s="4" t="s">
        <v>10</v>
      </c>
      <c r="C9" s="5" t="s">
        <v>8</v>
      </c>
      <c r="D9" s="67">
        <v>105000</v>
      </c>
      <c r="E9" s="68">
        <v>0.06</v>
      </c>
      <c r="F9" s="68">
        <f t="shared" si="0"/>
        <v>6300</v>
      </c>
      <c r="G9" s="26"/>
    </row>
    <row r="10" spans="1:7">
      <c r="A10" s="8">
        <v>1.4</v>
      </c>
      <c r="B10" s="4" t="s">
        <v>11</v>
      </c>
      <c r="C10" s="5" t="s">
        <v>8</v>
      </c>
      <c r="D10" s="67">
        <v>1000</v>
      </c>
      <c r="E10" s="68">
        <v>0.68</v>
      </c>
      <c r="F10" s="68">
        <f t="shared" si="0"/>
        <v>680</v>
      </c>
      <c r="G10" s="26"/>
    </row>
    <row r="11" spans="1:7">
      <c r="A11" s="8">
        <v>1.5</v>
      </c>
      <c r="B11" s="4" t="s">
        <v>12</v>
      </c>
      <c r="C11" s="5" t="s">
        <v>8</v>
      </c>
      <c r="D11" s="67">
        <v>135000</v>
      </c>
      <c r="E11" s="68">
        <v>0.08</v>
      </c>
      <c r="F11" s="68">
        <f t="shared" si="0"/>
        <v>10800</v>
      </c>
      <c r="G11" s="26"/>
    </row>
    <row r="12" spans="1:7">
      <c r="A12" s="8">
        <v>1.6</v>
      </c>
      <c r="B12" s="4" t="s">
        <v>13</v>
      </c>
      <c r="C12" s="5" t="s">
        <v>8</v>
      </c>
      <c r="D12" s="67">
        <v>60000</v>
      </c>
      <c r="E12" s="68">
        <v>0.11</v>
      </c>
      <c r="F12" s="68">
        <f t="shared" si="0"/>
        <v>6600</v>
      </c>
      <c r="G12" s="26"/>
    </row>
    <row r="13" spans="1:7">
      <c r="A13" s="8">
        <v>1.7</v>
      </c>
      <c r="B13" s="4" t="s">
        <v>14</v>
      </c>
      <c r="C13" s="5" t="s">
        <v>8</v>
      </c>
      <c r="D13" s="67">
        <v>5000</v>
      </c>
      <c r="E13" s="68">
        <v>0.45</v>
      </c>
      <c r="F13" s="68">
        <f t="shared" si="0"/>
        <v>2250</v>
      </c>
      <c r="G13" s="26"/>
    </row>
    <row r="14" spans="1:7">
      <c r="A14" s="8">
        <v>1.8</v>
      </c>
      <c r="B14" s="4" t="s">
        <v>15</v>
      </c>
      <c r="C14" s="5" t="s">
        <v>8</v>
      </c>
      <c r="D14" s="67">
        <v>500</v>
      </c>
      <c r="E14" s="68">
        <v>1.1599999999999999</v>
      </c>
      <c r="F14" s="68">
        <f t="shared" si="0"/>
        <v>580</v>
      </c>
      <c r="G14" s="26"/>
    </row>
    <row r="15" spans="1:7" ht="25.5">
      <c r="A15" s="69">
        <v>1.9</v>
      </c>
      <c r="B15" s="4" t="s">
        <v>16</v>
      </c>
      <c r="C15" s="5" t="s">
        <v>8</v>
      </c>
      <c r="D15" s="67">
        <v>380000</v>
      </c>
      <c r="E15" s="68">
        <v>0.03</v>
      </c>
      <c r="F15" s="68">
        <f t="shared" si="0"/>
        <v>11400</v>
      </c>
      <c r="G15" s="26"/>
    </row>
    <row r="16" spans="1:7" ht="38.25">
      <c r="A16" s="70">
        <v>1.1000000000000001</v>
      </c>
      <c r="B16" s="4" t="s">
        <v>17</v>
      </c>
      <c r="C16" s="5" t="s">
        <v>8</v>
      </c>
      <c r="D16" s="67">
        <v>2500</v>
      </c>
      <c r="E16" s="68">
        <v>2.2599999999999998</v>
      </c>
      <c r="F16" s="68">
        <f t="shared" si="0"/>
        <v>5649.9999999999991</v>
      </c>
      <c r="G16" s="26"/>
    </row>
    <row r="17" spans="1:7" ht="38.25">
      <c r="A17" s="70">
        <v>1.1100000000000001</v>
      </c>
      <c r="B17" s="4" t="s">
        <v>18</v>
      </c>
      <c r="C17" s="5" t="s">
        <v>8</v>
      </c>
      <c r="D17" s="67">
        <v>100</v>
      </c>
      <c r="E17" s="68">
        <v>5.23</v>
      </c>
      <c r="F17" s="68">
        <f t="shared" si="0"/>
        <v>523</v>
      </c>
      <c r="G17" s="26"/>
    </row>
    <row r="18" spans="1:7">
      <c r="A18" s="70">
        <v>1.1200000000000001</v>
      </c>
      <c r="B18" s="4" t="s">
        <v>19</v>
      </c>
      <c r="C18" s="5" t="s">
        <v>8</v>
      </c>
      <c r="D18" s="67">
        <v>500</v>
      </c>
      <c r="E18" s="26">
        <v>2.2599999999999998</v>
      </c>
      <c r="F18" s="68">
        <f t="shared" si="0"/>
        <v>1130</v>
      </c>
      <c r="G18" s="26"/>
    </row>
    <row r="19" spans="1:7">
      <c r="A19" s="70">
        <v>1.1299999999999999</v>
      </c>
      <c r="B19" s="4" t="s">
        <v>20</v>
      </c>
      <c r="C19" s="5" t="s">
        <v>8</v>
      </c>
      <c r="D19" s="67">
        <v>180</v>
      </c>
      <c r="E19" s="26">
        <v>6.6</v>
      </c>
      <c r="F19" s="68">
        <f t="shared" si="0"/>
        <v>1188</v>
      </c>
      <c r="G19" s="26"/>
    </row>
    <row r="20" spans="1:7">
      <c r="A20" s="70">
        <v>1.1399999999999999</v>
      </c>
      <c r="B20" s="4" t="s">
        <v>21</v>
      </c>
      <c r="C20" s="5" t="s">
        <v>8</v>
      </c>
      <c r="D20" s="67">
        <v>80</v>
      </c>
      <c r="E20" s="26">
        <v>6.6</v>
      </c>
      <c r="F20" s="68">
        <f t="shared" si="0"/>
        <v>528</v>
      </c>
      <c r="G20" s="26"/>
    </row>
    <row r="21" spans="1:7">
      <c r="A21" s="6">
        <v>2</v>
      </c>
      <c r="B21" s="7" t="s">
        <v>22</v>
      </c>
      <c r="C21" s="13"/>
      <c r="D21" s="64"/>
      <c r="E21" s="65"/>
      <c r="F21" s="66"/>
      <c r="G21" s="21">
        <v>11343</v>
      </c>
    </row>
    <row r="22" spans="1:7" ht="25.5">
      <c r="A22" s="8">
        <v>2.1</v>
      </c>
      <c r="B22" s="4" t="s">
        <v>23</v>
      </c>
      <c r="C22" s="5" t="s">
        <v>8</v>
      </c>
      <c r="D22" s="67">
        <v>8100</v>
      </c>
      <c r="E22" s="68">
        <v>1.35</v>
      </c>
      <c r="F22" s="68">
        <f t="shared" si="0"/>
        <v>10935</v>
      </c>
      <c r="G22" s="26"/>
    </row>
    <row r="23" spans="1:7" ht="25.5">
      <c r="A23" s="8">
        <v>2.2000000000000002</v>
      </c>
      <c r="B23" s="4" t="s">
        <v>24</v>
      </c>
      <c r="C23" s="5" t="s">
        <v>8</v>
      </c>
      <c r="D23" s="67">
        <v>300</v>
      </c>
      <c r="E23" s="68">
        <v>1.36</v>
      </c>
      <c r="F23" s="68">
        <f t="shared" si="0"/>
        <v>408.00000000000006</v>
      </c>
      <c r="G23" s="26"/>
    </row>
    <row r="24" spans="1:7">
      <c r="A24" s="2">
        <v>3</v>
      </c>
      <c r="B24" s="3" t="s">
        <v>25</v>
      </c>
      <c r="C24" s="23"/>
      <c r="D24" s="24"/>
      <c r="E24" s="21"/>
      <c r="F24" s="25"/>
      <c r="G24" s="21">
        <v>96710</v>
      </c>
    </row>
    <row r="25" spans="1:7" ht="38.25">
      <c r="A25" s="8">
        <v>3.1</v>
      </c>
      <c r="B25" s="4" t="s">
        <v>26</v>
      </c>
      <c r="C25" s="5" t="s">
        <v>8</v>
      </c>
      <c r="D25" s="67">
        <v>85000</v>
      </c>
      <c r="E25" s="68">
        <v>0.43</v>
      </c>
      <c r="F25" s="68">
        <f t="shared" si="0"/>
        <v>36550</v>
      </c>
      <c r="G25" s="26"/>
    </row>
    <row r="26" spans="1:7" ht="51">
      <c r="A26" s="8">
        <v>3.2</v>
      </c>
      <c r="B26" s="4" t="s">
        <v>27</v>
      </c>
      <c r="C26" s="5" t="s">
        <v>8</v>
      </c>
      <c r="D26" s="67">
        <v>10000</v>
      </c>
      <c r="E26" s="68">
        <v>0.46</v>
      </c>
      <c r="F26" s="68">
        <f t="shared" si="0"/>
        <v>4600</v>
      </c>
      <c r="G26" s="26"/>
    </row>
    <row r="27" spans="1:7" ht="51">
      <c r="A27" s="8">
        <v>3.3</v>
      </c>
      <c r="B27" s="4" t="s">
        <v>28</v>
      </c>
      <c r="C27" s="5" t="s">
        <v>8</v>
      </c>
      <c r="D27" s="67">
        <v>4000</v>
      </c>
      <c r="E27" s="68">
        <v>0.5</v>
      </c>
      <c r="F27" s="68">
        <f t="shared" si="0"/>
        <v>2000</v>
      </c>
      <c r="G27" s="26"/>
    </row>
    <row r="28" spans="1:7" ht="76.5">
      <c r="A28" s="8">
        <v>3.4</v>
      </c>
      <c r="B28" s="4" t="s">
        <v>29</v>
      </c>
      <c r="C28" s="5" t="s">
        <v>8</v>
      </c>
      <c r="D28" s="67">
        <v>3000</v>
      </c>
      <c r="E28" s="68">
        <v>1.32</v>
      </c>
      <c r="F28" s="68">
        <f t="shared" si="0"/>
        <v>3960</v>
      </c>
      <c r="G28" s="26"/>
    </row>
    <row r="29" spans="1:7">
      <c r="A29" s="8">
        <v>3.5</v>
      </c>
      <c r="B29" s="4" t="s">
        <v>30</v>
      </c>
      <c r="C29" s="5" t="s">
        <v>8</v>
      </c>
      <c r="D29" s="67">
        <v>10000</v>
      </c>
      <c r="E29" s="68">
        <v>0.54</v>
      </c>
      <c r="F29" s="68">
        <f t="shared" si="0"/>
        <v>5400</v>
      </c>
      <c r="G29" s="26"/>
    </row>
    <row r="30" spans="1:7">
      <c r="A30" s="8">
        <v>3.6</v>
      </c>
      <c r="B30" s="4" t="s">
        <v>31</v>
      </c>
      <c r="C30" s="5" t="s">
        <v>8</v>
      </c>
      <c r="D30" s="67">
        <v>1000</v>
      </c>
      <c r="E30" s="68">
        <v>12.5</v>
      </c>
      <c r="F30" s="68">
        <f t="shared" si="0"/>
        <v>12500</v>
      </c>
      <c r="G30" s="26"/>
    </row>
    <row r="31" spans="1:7" ht="51">
      <c r="A31" s="8">
        <v>3.7</v>
      </c>
      <c r="B31" s="4" t="s">
        <v>32</v>
      </c>
      <c r="C31" s="5" t="s">
        <v>8</v>
      </c>
      <c r="D31" s="67">
        <v>1000</v>
      </c>
      <c r="E31" s="68">
        <v>3.18</v>
      </c>
      <c r="F31" s="68">
        <f t="shared" si="0"/>
        <v>3180</v>
      </c>
      <c r="G31" s="26"/>
    </row>
    <row r="32" spans="1:7" ht="25.5">
      <c r="A32" s="8">
        <v>3.8</v>
      </c>
      <c r="B32" s="4" t="s">
        <v>33</v>
      </c>
      <c r="C32" s="5" t="s">
        <v>8</v>
      </c>
      <c r="D32" s="67">
        <v>1500</v>
      </c>
      <c r="E32" s="68">
        <v>13.68</v>
      </c>
      <c r="F32" s="68">
        <f t="shared" si="0"/>
        <v>20520</v>
      </c>
      <c r="G32" s="26"/>
    </row>
    <row r="33" spans="1:7">
      <c r="A33" s="8">
        <v>3.9</v>
      </c>
      <c r="B33" s="4" t="s">
        <v>34</v>
      </c>
      <c r="C33" s="5" t="s">
        <v>35</v>
      </c>
      <c r="D33" s="67">
        <v>500</v>
      </c>
      <c r="E33" s="68">
        <v>15</v>
      </c>
      <c r="F33" s="68">
        <f t="shared" si="0"/>
        <v>7500</v>
      </c>
      <c r="G33" s="26"/>
    </row>
    <row r="34" spans="1:7" ht="38.25">
      <c r="A34" s="9" t="s">
        <v>36</v>
      </c>
      <c r="B34" s="4" t="s">
        <v>37</v>
      </c>
      <c r="C34" s="5" t="s">
        <v>8</v>
      </c>
      <c r="D34" s="67">
        <v>500</v>
      </c>
      <c r="E34" s="68">
        <v>1</v>
      </c>
      <c r="F34" s="68">
        <f t="shared" si="0"/>
        <v>500</v>
      </c>
      <c r="G34" s="26"/>
    </row>
    <row r="35" spans="1:7" ht="25.5">
      <c r="A35" s="10">
        <v>4</v>
      </c>
      <c r="B35" s="7" t="s">
        <v>38</v>
      </c>
      <c r="C35" s="14"/>
      <c r="D35" s="64"/>
      <c r="E35" s="65"/>
      <c r="F35" s="66"/>
      <c r="G35" s="21">
        <v>82241.75</v>
      </c>
    </row>
    <row r="36" spans="1:7" ht="25.5">
      <c r="A36" s="8">
        <v>4.0999999999999996</v>
      </c>
      <c r="B36" s="4" t="s">
        <v>39</v>
      </c>
      <c r="C36" s="5" t="s">
        <v>8</v>
      </c>
      <c r="D36" s="67">
        <v>500</v>
      </c>
      <c r="E36" s="68">
        <v>1.26</v>
      </c>
      <c r="F36" s="68">
        <f t="shared" si="0"/>
        <v>630</v>
      </c>
      <c r="G36" s="26"/>
    </row>
    <row r="37" spans="1:7" ht="25.5">
      <c r="A37" s="8">
        <v>4.2</v>
      </c>
      <c r="B37" s="4" t="s">
        <v>40</v>
      </c>
      <c r="C37" s="5" t="s">
        <v>8</v>
      </c>
      <c r="D37" s="67">
        <v>500</v>
      </c>
      <c r="E37" s="68">
        <v>1.26</v>
      </c>
      <c r="F37" s="68">
        <f t="shared" si="0"/>
        <v>630</v>
      </c>
      <c r="G37" s="26"/>
    </row>
    <row r="38" spans="1:7" ht="38.25">
      <c r="A38" s="8">
        <v>4.3</v>
      </c>
      <c r="B38" s="4" t="s">
        <v>41</v>
      </c>
      <c r="C38" s="5" t="s">
        <v>8</v>
      </c>
      <c r="D38" s="67">
        <v>5000</v>
      </c>
      <c r="E38" s="68">
        <v>0.39</v>
      </c>
      <c r="F38" s="68">
        <f t="shared" si="0"/>
        <v>1950</v>
      </c>
      <c r="G38" s="26"/>
    </row>
    <row r="39" spans="1:7" ht="38.25">
      <c r="A39" s="8">
        <v>4.4000000000000004</v>
      </c>
      <c r="B39" s="4" t="s">
        <v>42</v>
      </c>
      <c r="C39" s="5" t="s">
        <v>8</v>
      </c>
      <c r="D39" s="67">
        <v>20000</v>
      </c>
      <c r="E39" s="68">
        <v>0.39</v>
      </c>
      <c r="F39" s="68">
        <f t="shared" si="0"/>
        <v>7800</v>
      </c>
      <c r="G39" s="26"/>
    </row>
    <row r="40" spans="1:7" ht="38.25">
      <c r="A40" s="8">
        <v>4.5</v>
      </c>
      <c r="B40" s="4" t="s">
        <v>43</v>
      </c>
      <c r="C40" s="5" t="s">
        <v>8</v>
      </c>
      <c r="D40" s="67">
        <v>20000</v>
      </c>
      <c r="E40" s="68">
        <v>0.39</v>
      </c>
      <c r="F40" s="68">
        <f t="shared" si="0"/>
        <v>7800</v>
      </c>
      <c r="G40" s="26"/>
    </row>
    <row r="41" spans="1:7" ht="38.25">
      <c r="A41" s="8">
        <v>4.5999999999999996</v>
      </c>
      <c r="B41" s="4" t="s">
        <v>44</v>
      </c>
      <c r="C41" s="5" t="s">
        <v>8</v>
      </c>
      <c r="D41" s="67">
        <v>17000</v>
      </c>
      <c r="E41" s="68">
        <v>0.39</v>
      </c>
      <c r="F41" s="68">
        <f t="shared" si="0"/>
        <v>6630</v>
      </c>
      <c r="G41" s="26"/>
    </row>
    <row r="42" spans="1:7" ht="38.25">
      <c r="A42" s="8">
        <v>4.7</v>
      </c>
      <c r="B42" s="4" t="s">
        <v>45</v>
      </c>
      <c r="C42" s="5" t="s">
        <v>8</v>
      </c>
      <c r="D42" s="67">
        <v>2000</v>
      </c>
      <c r="E42" s="68">
        <v>0.42</v>
      </c>
      <c r="F42" s="68">
        <f t="shared" si="0"/>
        <v>840</v>
      </c>
      <c r="G42" s="26"/>
    </row>
    <row r="43" spans="1:7">
      <c r="A43" s="8">
        <v>4.8</v>
      </c>
      <c r="B43" s="4" t="s">
        <v>46</v>
      </c>
      <c r="C43" s="5" t="s">
        <v>8</v>
      </c>
      <c r="D43" s="67">
        <v>19000</v>
      </c>
      <c r="E43" s="68">
        <v>7.0000000000000007E-2</v>
      </c>
      <c r="F43" s="68">
        <f t="shared" si="0"/>
        <v>1330.0000000000002</v>
      </c>
      <c r="G43" s="26"/>
    </row>
    <row r="44" spans="1:7" ht="25.5">
      <c r="A44" s="69">
        <v>4.9000000000000004</v>
      </c>
      <c r="B44" s="4" t="s">
        <v>47</v>
      </c>
      <c r="C44" s="5"/>
      <c r="D44" s="67">
        <v>200</v>
      </c>
      <c r="E44" s="26">
        <v>0.61</v>
      </c>
      <c r="F44" s="68">
        <f t="shared" si="0"/>
        <v>122</v>
      </c>
      <c r="G44" s="26"/>
    </row>
    <row r="45" spans="1:7">
      <c r="A45" s="70">
        <v>4.0999999999999996</v>
      </c>
      <c r="B45" s="4" t="s">
        <v>48</v>
      </c>
      <c r="C45" s="5" t="s">
        <v>8</v>
      </c>
      <c r="D45" s="67">
        <v>17000</v>
      </c>
      <c r="E45" s="68">
        <v>0.36</v>
      </c>
      <c r="F45" s="68">
        <f t="shared" si="0"/>
        <v>6120</v>
      </c>
      <c r="G45" s="26"/>
    </row>
    <row r="46" spans="1:7" ht="25.5">
      <c r="A46" s="8">
        <v>4.1100000000000003</v>
      </c>
      <c r="B46" s="4" t="s">
        <v>49</v>
      </c>
      <c r="C46" s="5" t="s">
        <v>8</v>
      </c>
      <c r="D46" s="67">
        <v>1000</v>
      </c>
      <c r="E46" s="68">
        <v>13.6</v>
      </c>
      <c r="F46" s="68">
        <f t="shared" si="0"/>
        <v>13600</v>
      </c>
      <c r="G46" s="26"/>
    </row>
    <row r="47" spans="1:7" ht="89.25">
      <c r="A47" s="8">
        <v>4.12</v>
      </c>
      <c r="B47" s="4" t="s">
        <v>50</v>
      </c>
      <c r="C47" s="5" t="s">
        <v>8</v>
      </c>
      <c r="D47" s="67">
        <v>800</v>
      </c>
      <c r="E47" s="68">
        <v>29.8</v>
      </c>
      <c r="F47" s="68">
        <f t="shared" si="0"/>
        <v>23840</v>
      </c>
      <c r="G47" s="26"/>
    </row>
    <row r="48" spans="1:7" ht="25.5">
      <c r="A48" s="8">
        <v>4.13</v>
      </c>
      <c r="B48" s="4" t="s">
        <v>51</v>
      </c>
      <c r="C48" s="5" t="s">
        <v>8</v>
      </c>
      <c r="D48" s="67">
        <v>25</v>
      </c>
      <c r="E48" s="26">
        <v>92.15</v>
      </c>
      <c r="F48" s="68">
        <f t="shared" si="0"/>
        <v>2303.75</v>
      </c>
      <c r="G48" s="26"/>
    </row>
    <row r="49" spans="1:7" ht="25.5">
      <c r="A49" s="8">
        <v>4.1399999999999997</v>
      </c>
      <c r="B49" s="4" t="s">
        <v>52</v>
      </c>
      <c r="C49" s="5" t="s">
        <v>8</v>
      </c>
      <c r="D49" s="67">
        <v>25</v>
      </c>
      <c r="E49" s="26">
        <v>125.02</v>
      </c>
      <c r="F49" s="68">
        <f t="shared" si="0"/>
        <v>3125.5</v>
      </c>
      <c r="G49" s="26"/>
    </row>
    <row r="50" spans="1:7" ht="25.5">
      <c r="A50" s="8">
        <v>4.1500000000000004</v>
      </c>
      <c r="B50" s="4" t="s">
        <v>53</v>
      </c>
      <c r="C50" s="5" t="s">
        <v>8</v>
      </c>
      <c r="D50" s="67">
        <v>25</v>
      </c>
      <c r="E50" s="26">
        <v>65.400000000000006</v>
      </c>
      <c r="F50" s="68">
        <f t="shared" si="0"/>
        <v>1635.0000000000002</v>
      </c>
      <c r="G50" s="26"/>
    </row>
    <row r="51" spans="1:7" ht="25.5">
      <c r="A51" s="8">
        <v>4.16</v>
      </c>
      <c r="B51" s="4" t="s">
        <v>54</v>
      </c>
      <c r="C51" s="5" t="s">
        <v>8</v>
      </c>
      <c r="D51" s="67">
        <v>25</v>
      </c>
      <c r="E51" s="26">
        <v>65.400000000000006</v>
      </c>
      <c r="F51" s="68">
        <f t="shared" si="0"/>
        <v>1635.0000000000002</v>
      </c>
      <c r="G51" s="26"/>
    </row>
    <row r="52" spans="1:7">
      <c r="A52" s="8">
        <v>4.17</v>
      </c>
      <c r="B52" s="4" t="s">
        <v>55</v>
      </c>
      <c r="C52" s="5" t="s">
        <v>8</v>
      </c>
      <c r="D52" s="67">
        <v>15</v>
      </c>
      <c r="E52" s="68">
        <v>3.24</v>
      </c>
      <c r="F52" s="68">
        <f t="shared" si="0"/>
        <v>48.6</v>
      </c>
      <c r="G52" s="26"/>
    </row>
    <row r="53" spans="1:7">
      <c r="A53" s="70">
        <v>4.18</v>
      </c>
      <c r="B53" s="4" t="s">
        <v>56</v>
      </c>
      <c r="C53" s="5" t="s">
        <v>8</v>
      </c>
      <c r="D53" s="67">
        <v>15</v>
      </c>
      <c r="E53" s="68">
        <v>4.16</v>
      </c>
      <c r="F53" s="68">
        <f t="shared" si="0"/>
        <v>62.400000000000006</v>
      </c>
      <c r="G53" s="26"/>
    </row>
    <row r="54" spans="1:7" ht="38.25">
      <c r="A54" s="8">
        <v>4.1900000000000004</v>
      </c>
      <c r="B54" s="4" t="s">
        <v>57</v>
      </c>
      <c r="C54" s="5" t="s">
        <v>8</v>
      </c>
      <c r="D54" s="67">
        <v>50</v>
      </c>
      <c r="E54" s="26">
        <v>25</v>
      </c>
      <c r="F54" s="68">
        <f t="shared" si="0"/>
        <v>1250</v>
      </c>
      <c r="G54" s="26"/>
    </row>
    <row r="55" spans="1:7" ht="47.25" customHeight="1">
      <c r="A55" s="70">
        <v>4.2</v>
      </c>
      <c r="B55" s="4" t="s">
        <v>58</v>
      </c>
      <c r="C55" s="5" t="s">
        <v>8</v>
      </c>
      <c r="D55" s="67">
        <v>50</v>
      </c>
      <c r="E55" s="26">
        <v>17.79</v>
      </c>
      <c r="F55" s="68">
        <f t="shared" si="0"/>
        <v>889.5</v>
      </c>
      <c r="G55" s="26"/>
    </row>
    <row r="56" spans="1:7">
      <c r="A56" s="10">
        <v>5</v>
      </c>
      <c r="B56" s="7" t="s">
        <v>59</v>
      </c>
      <c r="C56" s="13"/>
      <c r="D56" s="64"/>
      <c r="E56" s="65"/>
      <c r="F56" s="66"/>
      <c r="G56" s="21">
        <v>41570</v>
      </c>
    </row>
    <row r="57" spans="1:7" ht="63.75">
      <c r="A57" s="8">
        <v>5.0999999999999996</v>
      </c>
      <c r="B57" s="4" t="s">
        <v>60</v>
      </c>
      <c r="C57" s="5" t="s">
        <v>8</v>
      </c>
      <c r="D57" s="67">
        <v>45000</v>
      </c>
      <c r="E57" s="68">
        <v>0.4</v>
      </c>
      <c r="F57" s="68">
        <f t="shared" si="0"/>
        <v>18000</v>
      </c>
      <c r="G57" s="26"/>
    </row>
    <row r="58" spans="1:7" ht="63.75">
      <c r="A58" s="8">
        <v>5.2</v>
      </c>
      <c r="B58" s="4" t="s">
        <v>61</v>
      </c>
      <c r="C58" s="5" t="s">
        <v>8</v>
      </c>
      <c r="D58" s="67">
        <v>500</v>
      </c>
      <c r="E58" s="68">
        <v>0.89</v>
      </c>
      <c r="F58" s="68">
        <f t="shared" si="0"/>
        <v>445</v>
      </c>
      <c r="G58" s="26"/>
    </row>
    <row r="59" spans="1:7" ht="25.5">
      <c r="A59" s="8">
        <v>5.3</v>
      </c>
      <c r="B59" s="4" t="s">
        <v>62</v>
      </c>
      <c r="C59" s="5" t="s">
        <v>8</v>
      </c>
      <c r="D59" s="67">
        <v>100</v>
      </c>
      <c r="E59" s="68">
        <v>0.89</v>
      </c>
      <c r="F59" s="68">
        <f t="shared" si="0"/>
        <v>89</v>
      </c>
      <c r="G59" s="26"/>
    </row>
    <row r="60" spans="1:7">
      <c r="A60" s="8">
        <v>5.4</v>
      </c>
      <c r="B60" s="4" t="s">
        <v>63</v>
      </c>
      <c r="C60" s="5" t="s">
        <v>8</v>
      </c>
      <c r="D60" s="67">
        <v>400</v>
      </c>
      <c r="E60" s="68">
        <v>0.24</v>
      </c>
      <c r="F60" s="68">
        <f t="shared" si="0"/>
        <v>96</v>
      </c>
      <c r="G60" s="26"/>
    </row>
    <row r="61" spans="1:7" ht="38.25">
      <c r="A61" s="8">
        <v>5.5</v>
      </c>
      <c r="B61" s="4" t="s">
        <v>64</v>
      </c>
      <c r="C61" s="5" t="s">
        <v>8</v>
      </c>
      <c r="D61" s="67">
        <v>4000</v>
      </c>
      <c r="E61" s="68">
        <v>0.68</v>
      </c>
      <c r="F61" s="68">
        <f t="shared" si="0"/>
        <v>2720</v>
      </c>
      <c r="G61" s="26"/>
    </row>
    <row r="62" spans="1:7" ht="38.25">
      <c r="A62" s="8">
        <v>5.6</v>
      </c>
      <c r="B62" s="4" t="s">
        <v>65</v>
      </c>
      <c r="C62" s="5" t="s">
        <v>8</v>
      </c>
      <c r="D62" s="67">
        <v>500</v>
      </c>
      <c r="E62" s="68">
        <v>1.32</v>
      </c>
      <c r="F62" s="68">
        <f t="shared" si="0"/>
        <v>660</v>
      </c>
      <c r="G62" s="26"/>
    </row>
    <row r="63" spans="1:7">
      <c r="A63" s="8">
        <v>5.7</v>
      </c>
      <c r="B63" s="4" t="s">
        <v>66</v>
      </c>
      <c r="C63" s="5" t="s">
        <v>8</v>
      </c>
      <c r="D63" s="67">
        <v>300</v>
      </c>
      <c r="E63" s="68">
        <v>0.52</v>
      </c>
      <c r="F63" s="68">
        <f t="shared" si="0"/>
        <v>156</v>
      </c>
      <c r="G63" s="26"/>
    </row>
    <row r="64" spans="1:7" ht="38.25">
      <c r="A64" s="8">
        <v>5.8</v>
      </c>
      <c r="B64" s="4" t="s">
        <v>67</v>
      </c>
      <c r="C64" s="5" t="s">
        <v>8</v>
      </c>
      <c r="D64" s="67">
        <v>27000</v>
      </c>
      <c r="E64" s="68">
        <v>0.28000000000000003</v>
      </c>
      <c r="F64" s="68">
        <f t="shared" si="0"/>
        <v>7560.0000000000009</v>
      </c>
      <c r="G64" s="26"/>
    </row>
    <row r="65" spans="1:7">
      <c r="A65" s="8">
        <v>5.9</v>
      </c>
      <c r="B65" s="4" t="s">
        <v>68</v>
      </c>
      <c r="C65" s="5" t="s">
        <v>8</v>
      </c>
      <c r="D65" s="67">
        <v>500</v>
      </c>
      <c r="E65" s="68">
        <v>1.3</v>
      </c>
      <c r="F65" s="68">
        <f t="shared" si="0"/>
        <v>650</v>
      </c>
      <c r="G65" s="26"/>
    </row>
    <row r="66" spans="1:7">
      <c r="A66" s="70">
        <v>5.0999999999999996</v>
      </c>
      <c r="B66" s="4" t="s">
        <v>69</v>
      </c>
      <c r="C66" s="5" t="s">
        <v>8</v>
      </c>
      <c r="D66" s="67">
        <v>1500</v>
      </c>
      <c r="E66" s="68">
        <v>2.46</v>
      </c>
      <c r="F66" s="68">
        <f t="shared" si="0"/>
        <v>3690</v>
      </c>
      <c r="G66" s="26"/>
    </row>
    <row r="67" spans="1:7" ht="51">
      <c r="A67" s="70">
        <v>5.1100000000000003</v>
      </c>
      <c r="B67" s="4" t="s">
        <v>70</v>
      </c>
      <c r="C67" s="5" t="s">
        <v>8</v>
      </c>
      <c r="D67" s="67">
        <v>300</v>
      </c>
      <c r="E67" s="68">
        <v>0.98</v>
      </c>
      <c r="F67" s="68">
        <f t="shared" si="0"/>
        <v>294</v>
      </c>
      <c r="G67" s="26"/>
    </row>
    <row r="68" spans="1:7" ht="25.5">
      <c r="A68" s="70">
        <v>5.12</v>
      </c>
      <c r="B68" s="4" t="s">
        <v>71</v>
      </c>
      <c r="C68" s="5" t="s">
        <v>8</v>
      </c>
      <c r="D68" s="67">
        <v>130</v>
      </c>
      <c r="E68" s="68">
        <v>37</v>
      </c>
      <c r="F68" s="68">
        <f t="shared" si="0"/>
        <v>4810</v>
      </c>
      <c r="G68" s="26"/>
    </row>
    <row r="69" spans="1:7">
      <c r="A69" s="70">
        <v>5.13</v>
      </c>
      <c r="B69" s="4" t="s">
        <v>72</v>
      </c>
      <c r="C69" s="5" t="s">
        <v>8</v>
      </c>
      <c r="D69" s="67">
        <v>300</v>
      </c>
      <c r="E69" s="68">
        <v>8</v>
      </c>
      <c r="F69" s="68">
        <f t="shared" si="0"/>
        <v>2400</v>
      </c>
      <c r="G69" s="26"/>
    </row>
    <row r="70" spans="1:7">
      <c r="A70" s="10">
        <v>6</v>
      </c>
      <c r="B70" s="7" t="s">
        <v>73</v>
      </c>
      <c r="C70" s="14"/>
      <c r="D70" s="64"/>
      <c r="E70" s="65"/>
      <c r="F70" s="66"/>
      <c r="G70" s="21">
        <v>9207</v>
      </c>
    </row>
    <row r="71" spans="1:7">
      <c r="A71" s="8">
        <v>6.1</v>
      </c>
      <c r="B71" s="4" t="s">
        <v>74</v>
      </c>
      <c r="C71" s="5" t="s">
        <v>8</v>
      </c>
      <c r="D71" s="67">
        <v>60</v>
      </c>
      <c r="E71" s="68">
        <v>72.45</v>
      </c>
      <c r="F71" s="68">
        <f t="shared" si="0"/>
        <v>4347</v>
      </c>
      <c r="G71" s="26"/>
    </row>
    <row r="72" spans="1:7" ht="25.5">
      <c r="A72" s="8">
        <v>6.2</v>
      </c>
      <c r="B72" s="4" t="s">
        <v>75</v>
      </c>
      <c r="C72" s="5" t="s">
        <v>8</v>
      </c>
      <c r="D72" s="67">
        <v>500</v>
      </c>
      <c r="E72" s="68">
        <v>0.85</v>
      </c>
      <c r="F72" s="68">
        <f t="shared" ref="F72:F135" si="1">D72*E72</f>
        <v>425</v>
      </c>
      <c r="G72" s="26"/>
    </row>
    <row r="73" spans="1:7" ht="25.5">
      <c r="A73" s="8">
        <v>6.3</v>
      </c>
      <c r="B73" s="4" t="s">
        <v>76</v>
      </c>
      <c r="C73" s="5" t="s">
        <v>8</v>
      </c>
      <c r="D73" s="67">
        <v>8500</v>
      </c>
      <c r="E73" s="68">
        <v>0.35</v>
      </c>
      <c r="F73" s="68">
        <f t="shared" si="1"/>
        <v>2975</v>
      </c>
      <c r="G73" s="26"/>
    </row>
    <row r="74" spans="1:7" ht="25.5">
      <c r="A74" s="8">
        <v>6.4</v>
      </c>
      <c r="B74" s="4" t="s">
        <v>77</v>
      </c>
      <c r="C74" s="5" t="s">
        <v>8</v>
      </c>
      <c r="D74" s="67">
        <v>2000</v>
      </c>
      <c r="E74" s="68">
        <v>0.73</v>
      </c>
      <c r="F74" s="68">
        <f t="shared" si="1"/>
        <v>1460</v>
      </c>
      <c r="G74" s="26"/>
    </row>
    <row r="75" spans="1:7" ht="25.5">
      <c r="A75" s="27">
        <v>2</v>
      </c>
      <c r="B75" s="28" t="s">
        <v>78</v>
      </c>
      <c r="C75" s="71"/>
      <c r="D75" s="72"/>
      <c r="E75" s="73"/>
      <c r="F75" s="62"/>
      <c r="G75" s="39">
        <v>47631.5</v>
      </c>
    </row>
    <row r="76" spans="1:7">
      <c r="A76" s="10">
        <v>1</v>
      </c>
      <c r="B76" s="7" t="s">
        <v>79</v>
      </c>
      <c r="C76" s="14"/>
      <c r="D76" s="64"/>
      <c r="E76" s="65"/>
      <c r="F76" s="66"/>
      <c r="G76" s="21">
        <v>32542</v>
      </c>
    </row>
    <row r="77" spans="1:7">
      <c r="A77" s="69">
        <v>1.1000000000000001</v>
      </c>
      <c r="B77" s="11" t="s">
        <v>80</v>
      </c>
      <c r="C77" s="5" t="s">
        <v>8</v>
      </c>
      <c r="D77" s="67">
        <v>50</v>
      </c>
      <c r="E77" s="68">
        <v>4.25</v>
      </c>
      <c r="F77" s="68">
        <f t="shared" si="1"/>
        <v>212.5</v>
      </c>
      <c r="G77" s="26"/>
    </row>
    <row r="78" spans="1:7">
      <c r="A78" s="69">
        <v>1.2</v>
      </c>
      <c r="B78" s="11" t="s">
        <v>81</v>
      </c>
      <c r="C78" s="5" t="s">
        <v>8</v>
      </c>
      <c r="D78" s="67">
        <v>20</v>
      </c>
      <c r="E78" s="68">
        <v>8.75</v>
      </c>
      <c r="F78" s="68">
        <f t="shared" si="1"/>
        <v>175</v>
      </c>
      <c r="G78" s="26"/>
    </row>
    <row r="79" spans="1:7">
      <c r="A79" s="69">
        <v>1.3</v>
      </c>
      <c r="B79" s="11" t="s">
        <v>82</v>
      </c>
      <c r="C79" s="5" t="s">
        <v>8</v>
      </c>
      <c r="D79" s="67">
        <v>50</v>
      </c>
      <c r="E79" s="68">
        <v>13.58</v>
      </c>
      <c r="F79" s="68">
        <f t="shared" si="1"/>
        <v>679</v>
      </c>
      <c r="G79" s="26"/>
    </row>
    <row r="80" spans="1:7" ht="25.5">
      <c r="A80" s="69">
        <v>1.4</v>
      </c>
      <c r="B80" s="11" t="s">
        <v>83</v>
      </c>
      <c r="C80" s="5" t="s">
        <v>8</v>
      </c>
      <c r="D80" s="67">
        <v>50</v>
      </c>
      <c r="E80" s="68">
        <v>68.95</v>
      </c>
      <c r="F80" s="68">
        <f t="shared" si="1"/>
        <v>3447.5</v>
      </c>
      <c r="G80" s="26"/>
    </row>
    <row r="81" spans="1:7">
      <c r="A81" s="69">
        <v>1.5</v>
      </c>
      <c r="B81" s="11" t="s">
        <v>84</v>
      </c>
      <c r="C81" s="5" t="s">
        <v>8</v>
      </c>
      <c r="D81" s="67">
        <v>10</v>
      </c>
      <c r="E81" s="68">
        <v>139.85</v>
      </c>
      <c r="F81" s="68">
        <f t="shared" si="1"/>
        <v>1398.5</v>
      </c>
      <c r="G81" s="26"/>
    </row>
    <row r="82" spans="1:7" ht="25.5">
      <c r="A82" s="69">
        <v>1.6</v>
      </c>
      <c r="B82" s="11" t="s">
        <v>85</v>
      </c>
      <c r="C82" s="5" t="s">
        <v>8</v>
      </c>
      <c r="D82" s="67">
        <v>1000</v>
      </c>
      <c r="E82" s="68">
        <v>1.85</v>
      </c>
      <c r="F82" s="68">
        <f t="shared" si="1"/>
        <v>1850</v>
      </c>
      <c r="G82" s="26"/>
    </row>
    <row r="83" spans="1:7" ht="25.5">
      <c r="A83" s="69">
        <v>1.7</v>
      </c>
      <c r="B83" s="11" t="s">
        <v>86</v>
      </c>
      <c r="C83" s="5" t="s">
        <v>8</v>
      </c>
      <c r="D83" s="67">
        <v>2500</v>
      </c>
      <c r="E83" s="68">
        <v>0.89</v>
      </c>
      <c r="F83" s="68">
        <f t="shared" si="1"/>
        <v>2225</v>
      </c>
      <c r="G83" s="26"/>
    </row>
    <row r="84" spans="1:7" ht="63.75">
      <c r="A84" s="69">
        <v>1.8</v>
      </c>
      <c r="B84" s="12" t="s">
        <v>87</v>
      </c>
      <c r="C84" s="5" t="s">
        <v>8</v>
      </c>
      <c r="D84" s="67">
        <v>7000</v>
      </c>
      <c r="E84" s="68">
        <v>2.16</v>
      </c>
      <c r="F84" s="68">
        <f t="shared" si="1"/>
        <v>15120.000000000002</v>
      </c>
      <c r="G84" s="26"/>
    </row>
    <row r="85" spans="1:7" ht="51">
      <c r="A85" s="69">
        <v>1.9</v>
      </c>
      <c r="B85" s="11" t="s">
        <v>88</v>
      </c>
      <c r="C85" s="5" t="s">
        <v>8</v>
      </c>
      <c r="D85" s="67">
        <v>1000</v>
      </c>
      <c r="E85" s="68">
        <v>3.52</v>
      </c>
      <c r="F85" s="68">
        <f t="shared" si="1"/>
        <v>3520</v>
      </c>
      <c r="G85" s="26"/>
    </row>
    <row r="86" spans="1:7" ht="63.75">
      <c r="A86" s="70">
        <v>1.1000000000000001</v>
      </c>
      <c r="B86" s="11" t="s">
        <v>89</v>
      </c>
      <c r="C86" s="5" t="s">
        <v>8</v>
      </c>
      <c r="D86" s="67">
        <v>250</v>
      </c>
      <c r="E86" s="68">
        <v>7.15</v>
      </c>
      <c r="F86" s="68">
        <f t="shared" si="1"/>
        <v>1787.5</v>
      </c>
      <c r="G86" s="26"/>
    </row>
    <row r="87" spans="1:7" ht="88.35" customHeight="1">
      <c r="A87" s="70">
        <v>1.1100000000000001</v>
      </c>
      <c r="B87" s="11" t="s">
        <v>90</v>
      </c>
      <c r="C87" s="5" t="s">
        <v>8</v>
      </c>
      <c r="D87" s="67">
        <v>100</v>
      </c>
      <c r="E87" s="68">
        <v>21.27</v>
      </c>
      <c r="F87" s="68">
        <f t="shared" si="1"/>
        <v>2127</v>
      </c>
      <c r="G87" s="26"/>
    </row>
    <row r="88" spans="1:7" ht="25.5">
      <c r="A88" s="10">
        <v>2</v>
      </c>
      <c r="B88" s="7" t="s">
        <v>91</v>
      </c>
      <c r="C88" s="14"/>
      <c r="D88" s="64"/>
      <c r="E88" s="65"/>
      <c r="F88" s="66"/>
      <c r="G88" s="21">
        <v>15089.5</v>
      </c>
    </row>
    <row r="89" spans="1:7" ht="25.5">
      <c r="A89" s="8">
        <v>2.1</v>
      </c>
      <c r="B89" s="4" t="s">
        <v>92</v>
      </c>
      <c r="C89" s="5" t="s">
        <v>8</v>
      </c>
      <c r="D89" s="67">
        <v>50</v>
      </c>
      <c r="E89" s="68">
        <v>21.38</v>
      </c>
      <c r="F89" s="68">
        <f t="shared" si="1"/>
        <v>1069</v>
      </c>
      <c r="G89" s="26"/>
    </row>
    <row r="90" spans="1:7">
      <c r="A90" s="8">
        <v>2.2000000000000002</v>
      </c>
      <c r="B90" s="4" t="s">
        <v>93</v>
      </c>
      <c r="C90" s="5" t="s">
        <v>8</v>
      </c>
      <c r="D90" s="67">
        <v>10</v>
      </c>
      <c r="E90" s="68">
        <v>92.45</v>
      </c>
      <c r="F90" s="68">
        <f t="shared" si="1"/>
        <v>924.5</v>
      </c>
      <c r="G90" s="26"/>
    </row>
    <row r="91" spans="1:7" ht="25.5">
      <c r="A91" s="8">
        <v>2.2999999999999998</v>
      </c>
      <c r="B91" s="4" t="s">
        <v>94</v>
      </c>
      <c r="C91" s="5" t="s">
        <v>8</v>
      </c>
      <c r="D91" s="67">
        <v>500</v>
      </c>
      <c r="E91" s="68">
        <v>1.67</v>
      </c>
      <c r="F91" s="68">
        <f t="shared" si="1"/>
        <v>835</v>
      </c>
      <c r="G91" s="26"/>
    </row>
    <row r="92" spans="1:7">
      <c r="A92" s="8">
        <v>2.4</v>
      </c>
      <c r="B92" s="4" t="s">
        <v>95</v>
      </c>
      <c r="C92" s="5" t="s">
        <v>8</v>
      </c>
      <c r="D92" s="67">
        <v>800</v>
      </c>
      <c r="E92" s="68">
        <v>1.32</v>
      </c>
      <c r="F92" s="68">
        <f t="shared" si="1"/>
        <v>1056</v>
      </c>
      <c r="G92" s="26"/>
    </row>
    <row r="93" spans="1:7">
      <c r="A93" s="8">
        <v>2.5</v>
      </c>
      <c r="B93" s="4" t="s">
        <v>96</v>
      </c>
      <c r="C93" s="5" t="s">
        <v>8</v>
      </c>
      <c r="D93" s="67">
        <v>1000</v>
      </c>
      <c r="E93" s="68">
        <v>1.32</v>
      </c>
      <c r="F93" s="68">
        <f t="shared" si="1"/>
        <v>1320</v>
      </c>
      <c r="G93" s="26"/>
    </row>
    <row r="94" spans="1:7">
      <c r="A94" s="8">
        <v>2.6</v>
      </c>
      <c r="B94" s="4" t="s">
        <v>97</v>
      </c>
      <c r="C94" s="5" t="s">
        <v>8</v>
      </c>
      <c r="D94" s="67">
        <v>1000</v>
      </c>
      <c r="E94" s="68">
        <v>1.32</v>
      </c>
      <c r="F94" s="68">
        <f t="shared" si="1"/>
        <v>1320</v>
      </c>
      <c r="G94" s="26"/>
    </row>
    <row r="95" spans="1:7">
      <c r="A95" s="8">
        <v>2.7</v>
      </c>
      <c r="B95" s="4" t="s">
        <v>98</v>
      </c>
      <c r="C95" s="5" t="s">
        <v>8</v>
      </c>
      <c r="D95" s="67">
        <v>1000</v>
      </c>
      <c r="E95" s="68">
        <v>1.32</v>
      </c>
      <c r="F95" s="68">
        <f t="shared" si="1"/>
        <v>1320</v>
      </c>
      <c r="G95" s="26"/>
    </row>
    <row r="96" spans="1:7">
      <c r="A96" s="8">
        <v>2.8</v>
      </c>
      <c r="B96" s="4" t="s">
        <v>99</v>
      </c>
      <c r="C96" s="5" t="s">
        <v>8</v>
      </c>
      <c r="D96" s="67">
        <v>1000</v>
      </c>
      <c r="E96" s="68">
        <v>1.32</v>
      </c>
      <c r="F96" s="68">
        <f t="shared" si="1"/>
        <v>1320</v>
      </c>
      <c r="G96" s="26"/>
    </row>
    <row r="97" spans="1:7">
      <c r="A97" s="69">
        <v>2.9</v>
      </c>
      <c r="B97" s="4" t="s">
        <v>100</v>
      </c>
      <c r="C97" s="5" t="s">
        <v>8</v>
      </c>
      <c r="D97" s="67">
        <v>100</v>
      </c>
      <c r="E97" s="68">
        <v>13.62</v>
      </c>
      <c r="F97" s="68">
        <f t="shared" si="1"/>
        <v>1362</v>
      </c>
      <c r="G97" s="26"/>
    </row>
    <row r="98" spans="1:7">
      <c r="A98" s="70">
        <v>2.1</v>
      </c>
      <c r="B98" s="4" t="s">
        <v>101</v>
      </c>
      <c r="C98" s="5" t="s">
        <v>8</v>
      </c>
      <c r="D98" s="67">
        <v>500</v>
      </c>
      <c r="E98" s="68">
        <v>7.83</v>
      </c>
      <c r="F98" s="68">
        <f t="shared" si="1"/>
        <v>3915</v>
      </c>
      <c r="G98" s="26"/>
    </row>
    <row r="99" spans="1:7" ht="38.25">
      <c r="A99" s="70">
        <v>2.11</v>
      </c>
      <c r="B99" s="4" t="s">
        <v>102</v>
      </c>
      <c r="C99" s="5" t="s">
        <v>8</v>
      </c>
      <c r="D99" s="67">
        <v>100</v>
      </c>
      <c r="E99" s="68">
        <v>6.48</v>
      </c>
      <c r="F99" s="68">
        <f t="shared" si="1"/>
        <v>648</v>
      </c>
      <c r="G99" s="26"/>
    </row>
    <row r="100" spans="1:7" ht="18">
      <c r="A100" s="29">
        <v>3</v>
      </c>
      <c r="B100" s="28" t="s">
        <v>103</v>
      </c>
      <c r="C100" s="71"/>
      <c r="D100" s="72"/>
      <c r="E100" s="73"/>
      <c r="F100" s="62"/>
      <c r="G100" s="39">
        <v>151894</v>
      </c>
    </row>
    <row r="101" spans="1:7" ht="38.25">
      <c r="A101" s="10">
        <v>1</v>
      </c>
      <c r="B101" s="7" t="s">
        <v>104</v>
      </c>
      <c r="C101" s="14"/>
      <c r="D101" s="64"/>
      <c r="E101" s="65"/>
      <c r="F101" s="66"/>
      <c r="G101" s="21">
        <v>44424</v>
      </c>
    </row>
    <row r="102" spans="1:7" ht="54" customHeight="1">
      <c r="A102" s="8">
        <v>1.1000000000000001</v>
      </c>
      <c r="B102" s="4" t="s">
        <v>105</v>
      </c>
      <c r="C102" s="5" t="s">
        <v>8</v>
      </c>
      <c r="D102" s="67">
        <v>400</v>
      </c>
      <c r="E102" s="68">
        <v>4.05</v>
      </c>
      <c r="F102" s="68">
        <f t="shared" si="1"/>
        <v>1620</v>
      </c>
      <c r="G102" s="26"/>
    </row>
    <row r="103" spans="1:7" ht="63.75" customHeight="1">
      <c r="A103" s="8">
        <v>1.2</v>
      </c>
      <c r="B103" s="4" t="s">
        <v>106</v>
      </c>
      <c r="C103" s="5" t="s">
        <v>8</v>
      </c>
      <c r="D103" s="67">
        <v>3000</v>
      </c>
      <c r="E103" s="68">
        <v>7.2</v>
      </c>
      <c r="F103" s="68">
        <f t="shared" si="1"/>
        <v>21600</v>
      </c>
      <c r="G103" s="26"/>
    </row>
    <row r="104" spans="1:7" ht="186" customHeight="1">
      <c r="A104" s="8">
        <v>1.3</v>
      </c>
      <c r="B104" s="4" t="s">
        <v>107</v>
      </c>
      <c r="C104" s="5" t="s">
        <v>8</v>
      </c>
      <c r="D104" s="67">
        <v>200</v>
      </c>
      <c r="E104" s="68">
        <v>31.85</v>
      </c>
      <c r="F104" s="68">
        <f t="shared" si="1"/>
        <v>6370</v>
      </c>
      <c r="G104" s="26"/>
    </row>
    <row r="105" spans="1:7" ht="87" customHeight="1">
      <c r="A105" s="8">
        <v>1.4</v>
      </c>
      <c r="B105" s="4" t="s">
        <v>108</v>
      </c>
      <c r="C105" s="5" t="s">
        <v>8</v>
      </c>
      <c r="D105" s="67">
        <v>200</v>
      </c>
      <c r="E105" s="68">
        <v>4.55</v>
      </c>
      <c r="F105" s="68">
        <f t="shared" si="1"/>
        <v>910</v>
      </c>
      <c r="G105" s="26"/>
    </row>
    <row r="106" spans="1:7" ht="91.5" customHeight="1">
      <c r="A106" s="8">
        <v>1.5</v>
      </c>
      <c r="B106" s="4" t="s">
        <v>109</v>
      </c>
      <c r="C106" s="5" t="s">
        <v>8</v>
      </c>
      <c r="D106" s="67">
        <v>200</v>
      </c>
      <c r="E106" s="68">
        <v>5.12</v>
      </c>
      <c r="F106" s="68">
        <f t="shared" si="1"/>
        <v>1024</v>
      </c>
      <c r="G106" s="26"/>
    </row>
    <row r="107" spans="1:7" ht="144.75" customHeight="1">
      <c r="A107" s="8">
        <v>1.6</v>
      </c>
      <c r="B107" s="4" t="s">
        <v>110</v>
      </c>
      <c r="C107" s="5" t="s">
        <v>8</v>
      </c>
      <c r="D107" s="67">
        <v>200</v>
      </c>
      <c r="E107" s="68">
        <v>29.5</v>
      </c>
      <c r="F107" s="68">
        <f t="shared" si="1"/>
        <v>5900</v>
      </c>
      <c r="G107" s="26"/>
    </row>
    <row r="108" spans="1:7" ht="130.5" customHeight="1">
      <c r="A108" s="74">
        <v>1.7</v>
      </c>
      <c r="B108" s="75" t="s">
        <v>173</v>
      </c>
      <c r="C108" s="5" t="s">
        <v>8</v>
      </c>
      <c r="D108" s="74">
        <v>200</v>
      </c>
      <c r="E108" s="26">
        <v>35</v>
      </c>
      <c r="F108" s="68">
        <f t="shared" si="1"/>
        <v>7000</v>
      </c>
      <c r="G108" s="26"/>
    </row>
    <row r="109" spans="1:7" ht="27" customHeight="1">
      <c r="A109" s="10">
        <v>2</v>
      </c>
      <c r="B109" s="7" t="s">
        <v>111</v>
      </c>
      <c r="C109" s="13"/>
      <c r="D109" s="64"/>
      <c r="E109" s="65"/>
      <c r="F109" s="66"/>
      <c r="G109" s="21">
        <v>23750</v>
      </c>
    </row>
    <row r="110" spans="1:7">
      <c r="A110" s="69">
        <v>2.1</v>
      </c>
      <c r="B110" s="4" t="s">
        <v>112</v>
      </c>
      <c r="C110" s="5" t="s">
        <v>8</v>
      </c>
      <c r="D110" s="67">
        <v>370000</v>
      </c>
      <c r="E110" s="68">
        <v>0.03</v>
      </c>
      <c r="F110" s="68">
        <f t="shared" si="1"/>
        <v>11100</v>
      </c>
      <c r="G110" s="26"/>
    </row>
    <row r="111" spans="1:7">
      <c r="A111" s="69">
        <v>2.2000000000000002</v>
      </c>
      <c r="B111" s="4" t="s">
        <v>113</v>
      </c>
      <c r="C111" s="5" t="s">
        <v>8</v>
      </c>
      <c r="D111" s="67">
        <v>55000</v>
      </c>
      <c r="E111" s="68">
        <v>0.05</v>
      </c>
      <c r="F111" s="68">
        <f t="shared" si="1"/>
        <v>2750</v>
      </c>
      <c r="G111" s="26"/>
    </row>
    <row r="112" spans="1:7">
      <c r="A112" s="69">
        <v>2.2999999999999998</v>
      </c>
      <c r="B112" s="4" t="s">
        <v>114</v>
      </c>
      <c r="C112" s="5" t="s">
        <v>8</v>
      </c>
      <c r="D112" s="67">
        <v>40000</v>
      </c>
      <c r="E112" s="68">
        <v>0.04</v>
      </c>
      <c r="F112" s="68">
        <f t="shared" si="1"/>
        <v>1600</v>
      </c>
      <c r="G112" s="26"/>
    </row>
    <row r="113" spans="1:7">
      <c r="A113" s="69">
        <v>2.4</v>
      </c>
      <c r="B113" s="4" t="s">
        <v>115</v>
      </c>
      <c r="C113" s="5" t="s">
        <v>8</v>
      </c>
      <c r="D113" s="67">
        <v>10000</v>
      </c>
      <c r="E113" s="68">
        <v>0.76</v>
      </c>
      <c r="F113" s="68">
        <f t="shared" si="1"/>
        <v>7600</v>
      </c>
      <c r="G113" s="26"/>
    </row>
    <row r="114" spans="1:7" ht="25.5">
      <c r="A114" s="69">
        <v>2.5</v>
      </c>
      <c r="B114" s="4" t="s">
        <v>116</v>
      </c>
      <c r="C114" s="5" t="s">
        <v>8</v>
      </c>
      <c r="D114" s="67">
        <v>10000</v>
      </c>
      <c r="E114" s="68">
        <v>7.0000000000000007E-2</v>
      </c>
      <c r="F114" s="68">
        <f t="shared" si="1"/>
        <v>700.00000000000011</v>
      </c>
      <c r="G114" s="26"/>
    </row>
    <row r="115" spans="1:7">
      <c r="A115" s="6">
        <v>3</v>
      </c>
      <c r="B115" s="7" t="s">
        <v>117</v>
      </c>
      <c r="C115" s="13"/>
      <c r="D115" s="64"/>
      <c r="E115" s="65"/>
      <c r="F115" s="66"/>
      <c r="G115" s="21">
        <v>23450</v>
      </c>
    </row>
    <row r="116" spans="1:7" ht="168.75" customHeight="1">
      <c r="A116" s="69">
        <v>3.1</v>
      </c>
      <c r="B116" s="4" t="s">
        <v>118</v>
      </c>
      <c r="C116" s="5" t="s">
        <v>119</v>
      </c>
      <c r="D116" s="67">
        <v>36000</v>
      </c>
      <c r="E116" s="68">
        <v>0.35</v>
      </c>
      <c r="F116" s="68">
        <f t="shared" si="1"/>
        <v>12600</v>
      </c>
      <c r="G116" s="26"/>
    </row>
    <row r="117" spans="1:7" ht="157.5" customHeight="1">
      <c r="A117" s="69">
        <v>3.2</v>
      </c>
      <c r="B117" s="4" t="s">
        <v>120</v>
      </c>
      <c r="C117" s="5" t="s">
        <v>119</v>
      </c>
      <c r="D117" s="67">
        <v>10000</v>
      </c>
      <c r="E117" s="68">
        <v>0.47</v>
      </c>
      <c r="F117" s="68">
        <f t="shared" si="1"/>
        <v>4700</v>
      </c>
      <c r="G117" s="26"/>
    </row>
    <row r="118" spans="1:7" ht="177.75" customHeight="1">
      <c r="A118" s="69">
        <v>3.3</v>
      </c>
      <c r="B118" s="4" t="s">
        <v>121</v>
      </c>
      <c r="C118" s="5" t="s">
        <v>119</v>
      </c>
      <c r="D118" s="67">
        <v>1500</v>
      </c>
      <c r="E118" s="68">
        <v>0.77</v>
      </c>
      <c r="F118" s="68">
        <f t="shared" si="1"/>
        <v>1155</v>
      </c>
      <c r="G118" s="26"/>
    </row>
    <row r="119" spans="1:7" ht="159" customHeight="1">
      <c r="A119" s="69">
        <v>3.4</v>
      </c>
      <c r="B119" s="4" t="s">
        <v>122</v>
      </c>
      <c r="C119" s="5" t="s">
        <v>119</v>
      </c>
      <c r="D119" s="67">
        <v>1500</v>
      </c>
      <c r="E119" s="68">
        <v>1.82</v>
      </c>
      <c r="F119" s="68">
        <f t="shared" si="1"/>
        <v>2730</v>
      </c>
      <c r="G119" s="26"/>
    </row>
    <row r="120" spans="1:7" ht="100.5" customHeight="1">
      <c r="A120" s="69">
        <v>3.5</v>
      </c>
      <c r="B120" s="4" t="s">
        <v>123</v>
      </c>
      <c r="C120" s="5" t="s">
        <v>119</v>
      </c>
      <c r="D120" s="67">
        <v>1500</v>
      </c>
      <c r="E120" s="68">
        <v>0.87</v>
      </c>
      <c r="F120" s="68">
        <f t="shared" si="1"/>
        <v>1305</v>
      </c>
      <c r="G120" s="26"/>
    </row>
    <row r="121" spans="1:7" ht="84" customHeight="1">
      <c r="A121" s="69">
        <v>3.6</v>
      </c>
      <c r="B121" s="4" t="s">
        <v>124</v>
      </c>
      <c r="C121" s="5" t="s">
        <v>119</v>
      </c>
      <c r="D121" s="67">
        <v>1500</v>
      </c>
      <c r="E121" s="68">
        <v>0.64</v>
      </c>
      <c r="F121" s="68">
        <f t="shared" si="1"/>
        <v>960</v>
      </c>
      <c r="G121" s="26"/>
    </row>
    <row r="122" spans="1:7">
      <c r="A122" s="6">
        <v>4</v>
      </c>
      <c r="B122" s="7" t="s">
        <v>125</v>
      </c>
      <c r="C122" s="13"/>
      <c r="D122" s="64"/>
      <c r="E122" s="65"/>
      <c r="F122" s="66"/>
      <c r="G122" s="21">
        <v>60270</v>
      </c>
    </row>
    <row r="123" spans="1:7" ht="51">
      <c r="A123" s="69">
        <v>4.0999999999999996</v>
      </c>
      <c r="B123" s="4" t="s">
        <v>126</v>
      </c>
      <c r="C123" s="5" t="s">
        <v>35</v>
      </c>
      <c r="D123" s="67">
        <v>120000</v>
      </c>
      <c r="E123" s="68">
        <v>0.06</v>
      </c>
      <c r="F123" s="68">
        <f>E123*D123</f>
        <v>7200</v>
      </c>
      <c r="G123" s="26"/>
    </row>
    <row r="124" spans="1:7" ht="69" customHeight="1">
      <c r="A124" s="69">
        <v>4.2</v>
      </c>
      <c r="B124" s="4" t="s">
        <v>127</v>
      </c>
      <c r="C124" s="5" t="s">
        <v>35</v>
      </c>
      <c r="D124" s="67">
        <v>700000</v>
      </c>
      <c r="E124" s="68">
        <v>7.0000000000000007E-2</v>
      </c>
      <c r="F124" s="68">
        <f t="shared" si="1"/>
        <v>49000.000000000007</v>
      </c>
      <c r="G124" s="26"/>
    </row>
    <row r="125" spans="1:7" ht="78.75" customHeight="1">
      <c r="A125" s="69">
        <v>4.3</v>
      </c>
      <c r="B125" s="4" t="s">
        <v>128</v>
      </c>
      <c r="C125" s="5" t="s">
        <v>35</v>
      </c>
      <c r="D125" s="67">
        <v>30000</v>
      </c>
      <c r="E125" s="68">
        <v>0.06</v>
      </c>
      <c r="F125" s="68">
        <f t="shared" si="1"/>
        <v>1800</v>
      </c>
      <c r="G125" s="26"/>
    </row>
    <row r="126" spans="1:7" ht="71.25" customHeight="1">
      <c r="A126" s="69">
        <v>4.4000000000000004</v>
      </c>
      <c r="B126" s="4" t="s">
        <v>129</v>
      </c>
      <c r="C126" s="5" t="s">
        <v>35</v>
      </c>
      <c r="D126" s="67">
        <v>5000</v>
      </c>
      <c r="E126" s="68">
        <v>7.0000000000000007E-2</v>
      </c>
      <c r="F126" s="68">
        <f t="shared" si="1"/>
        <v>350.00000000000006</v>
      </c>
      <c r="G126" s="26"/>
    </row>
    <row r="127" spans="1:7" ht="75.75" customHeight="1">
      <c r="A127" s="69">
        <v>4.5</v>
      </c>
      <c r="B127" s="4" t="s">
        <v>130</v>
      </c>
      <c r="C127" s="5" t="s">
        <v>35</v>
      </c>
      <c r="D127" s="67">
        <v>2000</v>
      </c>
      <c r="E127" s="68">
        <v>0.21</v>
      </c>
      <c r="F127" s="68">
        <f t="shared" si="1"/>
        <v>420</v>
      </c>
      <c r="G127" s="26"/>
    </row>
    <row r="128" spans="1:7">
      <c r="A128" s="69">
        <v>4.5999999999999996</v>
      </c>
      <c r="B128" s="4" t="s">
        <v>131</v>
      </c>
      <c r="C128" s="5" t="s">
        <v>35</v>
      </c>
      <c r="D128" s="67">
        <v>150000</v>
      </c>
      <c r="E128" s="68">
        <v>0.01</v>
      </c>
      <c r="F128" s="68">
        <f t="shared" si="1"/>
        <v>1500</v>
      </c>
      <c r="G128" s="26"/>
    </row>
    <row r="129" spans="1:7" ht="18">
      <c r="A129" s="27">
        <v>4</v>
      </c>
      <c r="B129" s="28" t="s">
        <v>169</v>
      </c>
      <c r="C129" s="76"/>
      <c r="D129" s="72"/>
      <c r="E129" s="73"/>
      <c r="F129" s="62"/>
      <c r="G129" s="39">
        <v>27815</v>
      </c>
    </row>
    <row r="130" spans="1:7">
      <c r="A130" s="48">
        <v>1</v>
      </c>
      <c r="B130" s="30" t="s">
        <v>132</v>
      </c>
      <c r="C130" s="13" t="s">
        <v>8</v>
      </c>
      <c r="D130" s="64">
        <v>2000</v>
      </c>
      <c r="E130" s="65">
        <v>5</v>
      </c>
      <c r="F130" s="66">
        <f t="shared" si="1"/>
        <v>10000</v>
      </c>
      <c r="G130" s="21">
        <f>D130*E130</f>
        <v>10000</v>
      </c>
    </row>
    <row r="131" spans="1:7">
      <c r="A131" s="48">
        <v>2</v>
      </c>
      <c r="B131" s="30" t="s">
        <v>133</v>
      </c>
      <c r="C131" s="13" t="s">
        <v>8</v>
      </c>
      <c r="D131" s="64">
        <v>1500</v>
      </c>
      <c r="E131" s="65">
        <v>1.35</v>
      </c>
      <c r="F131" s="66">
        <f t="shared" si="1"/>
        <v>2025.0000000000002</v>
      </c>
      <c r="G131" s="21">
        <f t="shared" ref="G131:G135" si="2">D131*E131</f>
        <v>2025.0000000000002</v>
      </c>
    </row>
    <row r="132" spans="1:7" ht="25.5">
      <c r="A132" s="48">
        <v>3</v>
      </c>
      <c r="B132" s="30" t="s">
        <v>134</v>
      </c>
      <c r="C132" s="13" t="s">
        <v>8</v>
      </c>
      <c r="D132" s="64">
        <v>40000</v>
      </c>
      <c r="E132" s="65">
        <v>0.11</v>
      </c>
      <c r="F132" s="66">
        <f t="shared" si="1"/>
        <v>4400</v>
      </c>
      <c r="G132" s="21">
        <f t="shared" si="2"/>
        <v>4400</v>
      </c>
    </row>
    <row r="133" spans="1:7" ht="25.5">
      <c r="A133" s="48">
        <v>4</v>
      </c>
      <c r="B133" s="30" t="s">
        <v>135</v>
      </c>
      <c r="C133" s="13" t="s">
        <v>8</v>
      </c>
      <c r="D133" s="64">
        <v>1000</v>
      </c>
      <c r="E133" s="65">
        <v>0.11</v>
      </c>
      <c r="F133" s="66">
        <f t="shared" si="1"/>
        <v>110</v>
      </c>
      <c r="G133" s="21">
        <f t="shared" si="2"/>
        <v>110</v>
      </c>
    </row>
    <row r="134" spans="1:7" ht="38.25">
      <c r="A134" s="48">
        <v>5</v>
      </c>
      <c r="B134" s="30" t="s">
        <v>136</v>
      </c>
      <c r="C134" s="13" t="s">
        <v>8</v>
      </c>
      <c r="D134" s="64">
        <v>50</v>
      </c>
      <c r="E134" s="65">
        <v>5.6</v>
      </c>
      <c r="F134" s="66">
        <f t="shared" si="1"/>
        <v>280</v>
      </c>
      <c r="G134" s="21">
        <f t="shared" si="2"/>
        <v>280</v>
      </c>
    </row>
    <row r="135" spans="1:7" ht="61.5">
      <c r="A135" s="49">
        <v>6</v>
      </c>
      <c r="B135" s="35" t="s">
        <v>174</v>
      </c>
      <c r="C135" s="32" t="s">
        <v>8</v>
      </c>
      <c r="D135" s="77">
        <v>2000</v>
      </c>
      <c r="E135" s="36">
        <v>5.5</v>
      </c>
      <c r="F135" s="78">
        <f t="shared" si="1"/>
        <v>11000</v>
      </c>
      <c r="G135" s="37">
        <f t="shared" si="2"/>
        <v>11000</v>
      </c>
    </row>
    <row r="136" spans="1:7" ht="18">
      <c r="A136" s="38">
        <v>5</v>
      </c>
      <c r="B136" s="28" t="s">
        <v>138</v>
      </c>
      <c r="C136" s="76"/>
      <c r="D136" s="72"/>
      <c r="E136" s="73"/>
      <c r="F136" s="62"/>
      <c r="G136" s="39">
        <v>72315.899999999994</v>
      </c>
    </row>
    <row r="137" spans="1:7">
      <c r="A137" s="48">
        <v>1</v>
      </c>
      <c r="B137" s="30" t="s">
        <v>139</v>
      </c>
      <c r="C137" s="13" t="s">
        <v>8</v>
      </c>
      <c r="D137" s="64">
        <v>50</v>
      </c>
      <c r="E137" s="65">
        <v>9.75</v>
      </c>
      <c r="F137" s="66">
        <f t="shared" ref="F137:F164" si="3">D137*E137</f>
        <v>487.5</v>
      </c>
      <c r="G137" s="21">
        <f>D137*E137</f>
        <v>487.5</v>
      </c>
    </row>
    <row r="138" spans="1:7">
      <c r="A138" s="48">
        <v>2</v>
      </c>
      <c r="B138" s="30" t="s">
        <v>140</v>
      </c>
      <c r="C138" s="13" t="s">
        <v>8</v>
      </c>
      <c r="D138" s="64">
        <v>50</v>
      </c>
      <c r="E138" s="65">
        <v>50</v>
      </c>
      <c r="F138" s="66">
        <f t="shared" si="3"/>
        <v>2500</v>
      </c>
      <c r="G138" s="21">
        <f t="shared" ref="G138:G164" si="4">D138*E138</f>
        <v>2500</v>
      </c>
    </row>
    <row r="139" spans="1:7" ht="25.5">
      <c r="A139" s="48">
        <v>3</v>
      </c>
      <c r="B139" s="30" t="s">
        <v>141</v>
      </c>
      <c r="C139" s="13" t="s">
        <v>8</v>
      </c>
      <c r="D139" s="64">
        <v>400</v>
      </c>
      <c r="E139" s="65">
        <v>5.22</v>
      </c>
      <c r="F139" s="66">
        <f t="shared" si="3"/>
        <v>2088</v>
      </c>
      <c r="G139" s="21">
        <f t="shared" si="4"/>
        <v>2088</v>
      </c>
    </row>
    <row r="140" spans="1:7" ht="25.5">
      <c r="A140" s="48">
        <v>4</v>
      </c>
      <c r="B140" s="30" t="s">
        <v>142</v>
      </c>
      <c r="C140" s="13" t="s">
        <v>8</v>
      </c>
      <c r="D140" s="64">
        <v>2000</v>
      </c>
      <c r="E140" s="65">
        <v>1.34</v>
      </c>
      <c r="F140" s="66">
        <f t="shared" si="3"/>
        <v>2680</v>
      </c>
      <c r="G140" s="21">
        <f t="shared" si="4"/>
        <v>2680</v>
      </c>
    </row>
    <row r="141" spans="1:7" ht="38.25">
      <c r="A141" s="48">
        <v>5</v>
      </c>
      <c r="B141" s="30" t="s">
        <v>143</v>
      </c>
      <c r="C141" s="13" t="s">
        <v>8</v>
      </c>
      <c r="D141" s="64">
        <v>4000</v>
      </c>
      <c r="E141" s="65">
        <v>2.2400000000000002</v>
      </c>
      <c r="F141" s="66">
        <f t="shared" si="3"/>
        <v>8960</v>
      </c>
      <c r="G141" s="21">
        <f t="shared" si="4"/>
        <v>8960</v>
      </c>
    </row>
    <row r="142" spans="1:7" ht="63.75">
      <c r="A142" s="48">
        <v>6</v>
      </c>
      <c r="B142" s="30" t="s">
        <v>144</v>
      </c>
      <c r="C142" s="13" t="s">
        <v>145</v>
      </c>
      <c r="D142" s="64">
        <v>20</v>
      </c>
      <c r="E142" s="65">
        <v>28.65</v>
      </c>
      <c r="F142" s="66">
        <f t="shared" si="3"/>
        <v>573</v>
      </c>
      <c r="G142" s="21">
        <f t="shared" si="4"/>
        <v>573</v>
      </c>
    </row>
    <row r="143" spans="1:7" ht="25.5">
      <c r="A143" s="48">
        <v>7</v>
      </c>
      <c r="B143" s="30" t="s">
        <v>146</v>
      </c>
      <c r="C143" s="13" t="s">
        <v>145</v>
      </c>
      <c r="D143" s="64">
        <v>350</v>
      </c>
      <c r="E143" s="65">
        <v>11.55</v>
      </c>
      <c r="F143" s="66">
        <f t="shared" si="3"/>
        <v>4042.5000000000005</v>
      </c>
      <c r="G143" s="21">
        <f t="shared" si="4"/>
        <v>4042.5000000000005</v>
      </c>
    </row>
    <row r="144" spans="1:7" ht="44.25" customHeight="1">
      <c r="A144" s="48">
        <v>8</v>
      </c>
      <c r="B144" s="30" t="s">
        <v>147</v>
      </c>
      <c r="C144" s="13" t="s">
        <v>8</v>
      </c>
      <c r="D144" s="64">
        <v>4500</v>
      </c>
      <c r="E144" s="65">
        <v>0.3</v>
      </c>
      <c r="F144" s="66">
        <f t="shared" si="3"/>
        <v>1350</v>
      </c>
      <c r="G144" s="21">
        <f t="shared" si="4"/>
        <v>1350</v>
      </c>
    </row>
    <row r="145" spans="1:7" ht="120">
      <c r="A145" s="48">
        <v>9</v>
      </c>
      <c r="B145" s="46" t="s">
        <v>148</v>
      </c>
      <c r="C145" s="13" t="s">
        <v>35</v>
      </c>
      <c r="D145" s="64">
        <v>50</v>
      </c>
      <c r="E145" s="65">
        <v>22.45</v>
      </c>
      <c r="F145" s="66">
        <f t="shared" si="3"/>
        <v>1122.5</v>
      </c>
      <c r="G145" s="21">
        <f t="shared" si="4"/>
        <v>1122.5</v>
      </c>
    </row>
    <row r="146" spans="1:7" ht="146.25" customHeight="1">
      <c r="A146" s="48">
        <v>10</v>
      </c>
      <c r="B146" s="47" t="s">
        <v>149</v>
      </c>
      <c r="C146" s="13" t="s">
        <v>35</v>
      </c>
      <c r="D146" s="64">
        <v>100</v>
      </c>
      <c r="E146" s="65">
        <v>4.05</v>
      </c>
      <c r="F146" s="66">
        <f t="shared" si="3"/>
        <v>405</v>
      </c>
      <c r="G146" s="21">
        <f t="shared" si="4"/>
        <v>405</v>
      </c>
    </row>
    <row r="147" spans="1:7" ht="150.75" customHeight="1">
      <c r="A147" s="48">
        <v>11</v>
      </c>
      <c r="B147" s="46" t="s">
        <v>150</v>
      </c>
      <c r="C147" s="13" t="s">
        <v>35</v>
      </c>
      <c r="D147" s="64">
        <v>100</v>
      </c>
      <c r="E147" s="65">
        <v>4.79</v>
      </c>
      <c r="F147" s="66">
        <f t="shared" si="3"/>
        <v>479</v>
      </c>
      <c r="G147" s="21">
        <f t="shared" si="4"/>
        <v>479</v>
      </c>
    </row>
    <row r="148" spans="1:7" ht="25.5">
      <c r="A148" s="48">
        <v>12</v>
      </c>
      <c r="B148" s="30" t="s">
        <v>151</v>
      </c>
      <c r="C148" s="13" t="s">
        <v>8</v>
      </c>
      <c r="D148" s="64">
        <v>35000</v>
      </c>
      <c r="E148" s="65">
        <v>0.02</v>
      </c>
      <c r="F148" s="66">
        <f t="shared" si="3"/>
        <v>700</v>
      </c>
      <c r="G148" s="21">
        <f t="shared" si="4"/>
        <v>700</v>
      </c>
    </row>
    <row r="149" spans="1:7" ht="38.25">
      <c r="A149" s="48">
        <v>13</v>
      </c>
      <c r="B149" s="30" t="s">
        <v>152</v>
      </c>
      <c r="C149" s="13" t="s">
        <v>153</v>
      </c>
      <c r="D149" s="64">
        <v>300</v>
      </c>
      <c r="E149" s="65">
        <v>10</v>
      </c>
      <c r="F149" s="66">
        <f t="shared" si="3"/>
        <v>3000</v>
      </c>
      <c r="G149" s="21">
        <f t="shared" si="4"/>
        <v>3000</v>
      </c>
    </row>
    <row r="150" spans="1:7" ht="25.5">
      <c r="A150" s="48">
        <v>14</v>
      </c>
      <c r="B150" s="31" t="s">
        <v>154</v>
      </c>
      <c r="C150" s="32" t="s">
        <v>8</v>
      </c>
      <c r="D150" s="64">
        <v>70</v>
      </c>
      <c r="E150" s="65">
        <v>21.42</v>
      </c>
      <c r="F150" s="66">
        <f t="shared" si="3"/>
        <v>1499.4</v>
      </c>
      <c r="G150" s="21">
        <f t="shared" si="4"/>
        <v>1499.4</v>
      </c>
    </row>
    <row r="151" spans="1:7">
      <c r="A151" s="48">
        <v>15</v>
      </c>
      <c r="B151" s="30" t="s">
        <v>155</v>
      </c>
      <c r="C151" s="13" t="s">
        <v>8</v>
      </c>
      <c r="D151" s="64">
        <v>500</v>
      </c>
      <c r="E151" s="66">
        <v>0.78</v>
      </c>
      <c r="F151" s="66">
        <f t="shared" si="3"/>
        <v>390</v>
      </c>
      <c r="G151" s="21">
        <f t="shared" si="4"/>
        <v>390</v>
      </c>
    </row>
    <row r="152" spans="1:7" ht="25.5">
      <c r="A152" s="48">
        <v>16</v>
      </c>
      <c r="B152" s="30" t="s">
        <v>166</v>
      </c>
      <c r="C152" s="13" t="s">
        <v>8</v>
      </c>
      <c r="D152" s="64">
        <v>40500</v>
      </c>
      <c r="E152" s="66">
        <v>0.49</v>
      </c>
      <c r="F152" s="66">
        <f t="shared" si="3"/>
        <v>19845</v>
      </c>
      <c r="G152" s="21">
        <f t="shared" si="4"/>
        <v>19845</v>
      </c>
    </row>
    <row r="153" spans="1:7" ht="25.5">
      <c r="A153" s="48">
        <v>17</v>
      </c>
      <c r="B153" s="30" t="s">
        <v>175</v>
      </c>
      <c r="C153" s="13" t="s">
        <v>8</v>
      </c>
      <c r="D153" s="14">
        <v>25</v>
      </c>
      <c r="E153" s="65">
        <v>28</v>
      </c>
      <c r="F153" s="66">
        <f t="shared" si="3"/>
        <v>700</v>
      </c>
      <c r="G153" s="21">
        <f t="shared" si="4"/>
        <v>700</v>
      </c>
    </row>
    <row r="154" spans="1:7" ht="25.5">
      <c r="A154" s="48">
        <v>18</v>
      </c>
      <c r="B154" s="30" t="s">
        <v>176</v>
      </c>
      <c r="C154" s="13" t="s">
        <v>8</v>
      </c>
      <c r="D154" s="14">
        <v>25</v>
      </c>
      <c r="E154" s="65">
        <v>28</v>
      </c>
      <c r="F154" s="66">
        <f t="shared" si="3"/>
        <v>700</v>
      </c>
      <c r="G154" s="21">
        <f t="shared" si="4"/>
        <v>700</v>
      </c>
    </row>
    <row r="155" spans="1:7" ht="25.5">
      <c r="A155" s="48">
        <v>19</v>
      </c>
      <c r="B155" s="30" t="s">
        <v>156</v>
      </c>
      <c r="C155" s="13" t="s">
        <v>8</v>
      </c>
      <c r="D155" s="14">
        <v>20</v>
      </c>
      <c r="E155" s="65">
        <v>20</v>
      </c>
      <c r="F155" s="66">
        <f t="shared" si="3"/>
        <v>400</v>
      </c>
      <c r="G155" s="21">
        <f t="shared" si="4"/>
        <v>400</v>
      </c>
    </row>
    <row r="156" spans="1:7" ht="25.5">
      <c r="A156" s="50">
        <v>20</v>
      </c>
      <c r="B156" s="33" t="s">
        <v>157</v>
      </c>
      <c r="C156" s="13" t="s">
        <v>8</v>
      </c>
      <c r="D156" s="14">
        <v>200</v>
      </c>
      <c r="E156" s="65">
        <v>9</v>
      </c>
      <c r="F156" s="66">
        <f t="shared" si="3"/>
        <v>1800</v>
      </c>
      <c r="G156" s="21">
        <f t="shared" si="4"/>
        <v>1800</v>
      </c>
    </row>
    <row r="157" spans="1:7" ht="25.5">
      <c r="A157" s="50">
        <v>21</v>
      </c>
      <c r="B157" s="33" t="s">
        <v>158</v>
      </c>
      <c r="C157" s="13" t="s">
        <v>8</v>
      </c>
      <c r="D157" s="14">
        <v>150</v>
      </c>
      <c r="E157" s="65">
        <v>48</v>
      </c>
      <c r="F157" s="66">
        <f t="shared" si="3"/>
        <v>7200</v>
      </c>
      <c r="G157" s="21">
        <f t="shared" si="4"/>
        <v>7200</v>
      </c>
    </row>
    <row r="158" spans="1:7">
      <c r="A158" s="50">
        <v>22</v>
      </c>
      <c r="B158" s="33" t="s">
        <v>159</v>
      </c>
      <c r="C158" s="13" t="s">
        <v>35</v>
      </c>
      <c r="D158" s="14">
        <v>350</v>
      </c>
      <c r="E158" s="65">
        <v>5</v>
      </c>
      <c r="F158" s="66">
        <f t="shared" si="3"/>
        <v>1750</v>
      </c>
      <c r="G158" s="21">
        <f t="shared" si="4"/>
        <v>1750</v>
      </c>
    </row>
    <row r="159" spans="1:7" ht="25.5">
      <c r="A159" s="50">
        <v>23</v>
      </c>
      <c r="B159" s="34" t="s">
        <v>160</v>
      </c>
      <c r="C159" s="13" t="s">
        <v>8</v>
      </c>
      <c r="D159" s="14">
        <v>700</v>
      </c>
      <c r="E159" s="65">
        <v>1.82</v>
      </c>
      <c r="F159" s="66">
        <f t="shared" si="3"/>
        <v>1274</v>
      </c>
      <c r="G159" s="21">
        <f t="shared" si="4"/>
        <v>1274</v>
      </c>
    </row>
    <row r="160" spans="1:7">
      <c r="A160" s="50">
        <v>24</v>
      </c>
      <c r="B160" s="34" t="s">
        <v>161</v>
      </c>
      <c r="C160" s="14" t="s">
        <v>35</v>
      </c>
      <c r="D160" s="14">
        <v>200</v>
      </c>
      <c r="E160" s="65">
        <v>8</v>
      </c>
      <c r="F160" s="66">
        <f t="shared" si="3"/>
        <v>1600</v>
      </c>
      <c r="G160" s="21">
        <f t="shared" si="4"/>
        <v>1600</v>
      </c>
    </row>
    <row r="161" spans="1:7">
      <c r="A161" s="50">
        <v>25</v>
      </c>
      <c r="B161" s="34" t="s">
        <v>162</v>
      </c>
      <c r="C161" s="14" t="s">
        <v>35</v>
      </c>
      <c r="D161" s="14">
        <v>60</v>
      </c>
      <c r="E161" s="65">
        <v>12.5</v>
      </c>
      <c r="F161" s="66">
        <f t="shared" si="3"/>
        <v>750</v>
      </c>
      <c r="G161" s="21">
        <f t="shared" si="4"/>
        <v>750</v>
      </c>
    </row>
    <row r="162" spans="1:7">
      <c r="A162" s="50">
        <v>26</v>
      </c>
      <c r="B162" s="34" t="s">
        <v>163</v>
      </c>
      <c r="C162" s="14" t="s">
        <v>35</v>
      </c>
      <c r="D162" s="14">
        <v>20</v>
      </c>
      <c r="E162" s="65">
        <v>28.5</v>
      </c>
      <c r="F162" s="66">
        <f t="shared" si="3"/>
        <v>570</v>
      </c>
      <c r="G162" s="21">
        <f t="shared" si="4"/>
        <v>570</v>
      </c>
    </row>
    <row r="163" spans="1:7">
      <c r="A163" s="50">
        <v>27</v>
      </c>
      <c r="B163" s="34" t="s">
        <v>164</v>
      </c>
      <c r="C163" s="14" t="s">
        <v>35</v>
      </c>
      <c r="D163" s="14">
        <v>200</v>
      </c>
      <c r="E163" s="65">
        <v>25</v>
      </c>
      <c r="F163" s="66">
        <f t="shared" si="3"/>
        <v>5000</v>
      </c>
      <c r="G163" s="21">
        <f t="shared" si="4"/>
        <v>5000</v>
      </c>
    </row>
    <row r="164" spans="1:7">
      <c r="A164" s="50">
        <v>28</v>
      </c>
      <c r="B164" s="34" t="s">
        <v>165</v>
      </c>
      <c r="C164" s="14" t="s">
        <v>35</v>
      </c>
      <c r="D164" s="14">
        <v>100</v>
      </c>
      <c r="E164" s="65">
        <v>4.5</v>
      </c>
      <c r="F164" s="66">
        <f t="shared" si="3"/>
        <v>450</v>
      </c>
      <c r="G164" s="21">
        <f t="shared" si="4"/>
        <v>450</v>
      </c>
    </row>
    <row r="165" spans="1:7">
      <c r="F165" s="57">
        <f>SUM(F7:F164)</f>
        <v>593197.15</v>
      </c>
    </row>
  </sheetData>
  <pageMargins left="1.0631944444444399" right="0.196527777777778" top="0.23611111111111099" bottom="0.15763888888888899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topLeftCell="A163" zoomScale="130" zoomScaleNormal="130" workbookViewId="0">
      <selection activeCell="B170" sqref="B170"/>
    </sheetView>
  </sheetViews>
  <sheetFormatPr defaultRowHeight="12.75"/>
  <cols>
    <col min="1" max="1" width="4.85546875" style="55" customWidth="1"/>
    <col min="2" max="2" width="59.85546875" style="55" customWidth="1"/>
    <col min="3" max="4" width="9.140625" style="55"/>
    <col min="5" max="5" width="22.5703125" style="55" customWidth="1"/>
  </cols>
  <sheetData>
    <row r="1" spans="1:5" ht="15.75">
      <c r="B1" s="51" t="s">
        <v>170</v>
      </c>
      <c r="C1" s="81"/>
      <c r="D1" s="82"/>
      <c r="E1" s="52" t="s">
        <v>171</v>
      </c>
    </row>
    <row r="3" spans="1:5" ht="51" customHeight="1">
      <c r="A3" s="59" t="s">
        <v>0</v>
      </c>
      <c r="B3" s="40" t="s">
        <v>1</v>
      </c>
      <c r="C3" s="41" t="s">
        <v>2</v>
      </c>
      <c r="D3" s="42" t="s">
        <v>3</v>
      </c>
      <c r="E3" s="54" t="s">
        <v>172</v>
      </c>
    </row>
    <row r="4" spans="1:5">
      <c r="A4" s="60">
        <v>1</v>
      </c>
      <c r="B4" s="43">
        <v>2</v>
      </c>
      <c r="C4" s="43">
        <v>3</v>
      </c>
      <c r="D4" s="42">
        <v>4</v>
      </c>
      <c r="E4" s="44">
        <v>5</v>
      </c>
    </row>
    <row r="5" spans="1:5" ht="18">
      <c r="A5" s="61">
        <v>1</v>
      </c>
      <c r="B5" s="17" t="s">
        <v>5</v>
      </c>
      <c r="C5" s="18"/>
      <c r="D5" s="19"/>
      <c r="E5" s="39"/>
    </row>
    <row r="6" spans="1:5">
      <c r="A6" s="2">
        <v>1</v>
      </c>
      <c r="B6" s="3" t="s">
        <v>6</v>
      </c>
      <c r="C6" s="63"/>
      <c r="D6" s="64"/>
      <c r="E6" s="21"/>
    </row>
    <row r="7" spans="1:5">
      <c r="A7" s="8">
        <v>1.1000000000000001</v>
      </c>
      <c r="B7" s="4" t="s">
        <v>7</v>
      </c>
      <c r="C7" s="5" t="s">
        <v>8</v>
      </c>
      <c r="D7" s="67">
        <v>8000</v>
      </c>
      <c r="E7" s="26"/>
    </row>
    <row r="8" spans="1:5">
      <c r="A8" s="8">
        <v>1.2</v>
      </c>
      <c r="B8" s="4" t="s">
        <v>9</v>
      </c>
      <c r="C8" s="5" t="s">
        <v>8</v>
      </c>
      <c r="D8" s="67">
        <v>105000</v>
      </c>
      <c r="E8" s="26"/>
    </row>
    <row r="9" spans="1:5">
      <c r="A9" s="8">
        <v>1.3</v>
      </c>
      <c r="B9" s="4" t="s">
        <v>10</v>
      </c>
      <c r="C9" s="5" t="s">
        <v>8</v>
      </c>
      <c r="D9" s="67">
        <v>105000</v>
      </c>
      <c r="E9" s="26"/>
    </row>
    <row r="10" spans="1:5">
      <c r="A10" s="8">
        <v>1.4</v>
      </c>
      <c r="B10" s="4" t="s">
        <v>11</v>
      </c>
      <c r="C10" s="5" t="s">
        <v>8</v>
      </c>
      <c r="D10" s="67">
        <v>1000</v>
      </c>
      <c r="E10" s="26"/>
    </row>
    <row r="11" spans="1:5">
      <c r="A11" s="8">
        <v>1.5</v>
      </c>
      <c r="B11" s="4" t="s">
        <v>12</v>
      </c>
      <c r="C11" s="5" t="s">
        <v>8</v>
      </c>
      <c r="D11" s="67">
        <v>135000</v>
      </c>
      <c r="E11" s="26"/>
    </row>
    <row r="12" spans="1:5">
      <c r="A12" s="8">
        <v>1.6</v>
      </c>
      <c r="B12" s="4" t="s">
        <v>13</v>
      </c>
      <c r="C12" s="5" t="s">
        <v>8</v>
      </c>
      <c r="D12" s="67">
        <v>60000</v>
      </c>
      <c r="E12" s="26"/>
    </row>
    <row r="13" spans="1:5">
      <c r="A13" s="8">
        <v>1.7</v>
      </c>
      <c r="B13" s="4" t="s">
        <v>14</v>
      </c>
      <c r="C13" s="5" t="s">
        <v>8</v>
      </c>
      <c r="D13" s="67">
        <v>5000</v>
      </c>
      <c r="E13" s="26"/>
    </row>
    <row r="14" spans="1:5">
      <c r="A14" s="8">
        <v>1.8</v>
      </c>
      <c r="B14" s="4" t="s">
        <v>15</v>
      </c>
      <c r="C14" s="5" t="s">
        <v>8</v>
      </c>
      <c r="D14" s="67">
        <v>500</v>
      </c>
      <c r="E14" s="26"/>
    </row>
    <row r="15" spans="1:5" ht="25.5">
      <c r="A15" s="69">
        <v>1.9</v>
      </c>
      <c r="B15" s="4" t="s">
        <v>16</v>
      </c>
      <c r="C15" s="5" t="s">
        <v>8</v>
      </c>
      <c r="D15" s="67">
        <v>380000</v>
      </c>
      <c r="E15" s="26"/>
    </row>
    <row r="16" spans="1:5" ht="25.5">
      <c r="A16" s="70">
        <v>1.1000000000000001</v>
      </c>
      <c r="B16" s="4" t="s">
        <v>17</v>
      </c>
      <c r="C16" s="5" t="s">
        <v>8</v>
      </c>
      <c r="D16" s="67">
        <v>2500</v>
      </c>
      <c r="E16" s="26"/>
    </row>
    <row r="17" spans="1:5" ht="25.5">
      <c r="A17" s="70">
        <v>1.1100000000000001</v>
      </c>
      <c r="B17" s="4" t="s">
        <v>18</v>
      </c>
      <c r="C17" s="5" t="s">
        <v>8</v>
      </c>
      <c r="D17" s="67">
        <v>100</v>
      </c>
      <c r="E17" s="26"/>
    </row>
    <row r="18" spans="1:5">
      <c r="A18" s="70">
        <v>1.1200000000000001</v>
      </c>
      <c r="B18" s="4" t="s">
        <v>19</v>
      </c>
      <c r="C18" s="5" t="s">
        <v>8</v>
      </c>
      <c r="D18" s="67">
        <v>500</v>
      </c>
      <c r="E18" s="26"/>
    </row>
    <row r="19" spans="1:5">
      <c r="A19" s="70">
        <v>1.1299999999999999</v>
      </c>
      <c r="B19" s="4" t="s">
        <v>20</v>
      </c>
      <c r="C19" s="5" t="s">
        <v>8</v>
      </c>
      <c r="D19" s="67">
        <v>180</v>
      </c>
      <c r="E19" s="26"/>
    </row>
    <row r="20" spans="1:5">
      <c r="A20" s="70">
        <v>1.1399999999999999</v>
      </c>
      <c r="B20" s="4" t="s">
        <v>21</v>
      </c>
      <c r="C20" s="5" t="s">
        <v>8</v>
      </c>
      <c r="D20" s="67">
        <v>80</v>
      </c>
      <c r="E20" s="26"/>
    </row>
    <row r="21" spans="1:5">
      <c r="A21" s="6">
        <v>2</v>
      </c>
      <c r="B21" s="7" t="s">
        <v>22</v>
      </c>
      <c r="C21" s="13"/>
      <c r="D21" s="64"/>
      <c r="E21" s="21"/>
    </row>
    <row r="22" spans="1:5">
      <c r="A22" s="8">
        <v>2.1</v>
      </c>
      <c r="B22" s="4" t="s">
        <v>23</v>
      </c>
      <c r="C22" s="5" t="s">
        <v>8</v>
      </c>
      <c r="D22" s="67">
        <v>8100</v>
      </c>
      <c r="E22" s="26"/>
    </row>
    <row r="23" spans="1:5" ht="25.5">
      <c r="A23" s="8">
        <v>2.2000000000000002</v>
      </c>
      <c r="B23" s="4" t="s">
        <v>24</v>
      </c>
      <c r="C23" s="5" t="s">
        <v>8</v>
      </c>
      <c r="D23" s="67">
        <v>300</v>
      </c>
      <c r="E23" s="26"/>
    </row>
    <row r="24" spans="1:5">
      <c r="A24" s="2">
        <v>3</v>
      </c>
      <c r="B24" s="3" t="s">
        <v>25</v>
      </c>
      <c r="C24" s="23"/>
      <c r="D24" s="24"/>
      <c r="E24" s="21"/>
    </row>
    <row r="25" spans="1:5" ht="38.25">
      <c r="A25" s="8">
        <v>3.1</v>
      </c>
      <c r="B25" s="4" t="s">
        <v>26</v>
      </c>
      <c r="C25" s="5" t="s">
        <v>8</v>
      </c>
      <c r="D25" s="67">
        <v>85000</v>
      </c>
      <c r="E25" s="26"/>
    </row>
    <row r="26" spans="1:5" ht="38.25">
      <c r="A26" s="8">
        <v>3.2</v>
      </c>
      <c r="B26" s="4" t="s">
        <v>27</v>
      </c>
      <c r="C26" s="5" t="s">
        <v>8</v>
      </c>
      <c r="D26" s="67">
        <v>10000</v>
      </c>
      <c r="E26" s="26"/>
    </row>
    <row r="27" spans="1:5" ht="38.25">
      <c r="A27" s="8">
        <v>3.3</v>
      </c>
      <c r="B27" s="4" t="s">
        <v>28</v>
      </c>
      <c r="C27" s="5" t="s">
        <v>8</v>
      </c>
      <c r="D27" s="67">
        <v>4000</v>
      </c>
      <c r="E27" s="26"/>
    </row>
    <row r="28" spans="1:5" ht="51">
      <c r="A28" s="8">
        <v>3.4</v>
      </c>
      <c r="B28" s="4" t="s">
        <v>29</v>
      </c>
      <c r="C28" s="5" t="s">
        <v>8</v>
      </c>
      <c r="D28" s="67">
        <v>3000</v>
      </c>
      <c r="E28" s="26"/>
    </row>
    <row r="29" spans="1:5">
      <c r="A29" s="8">
        <v>3.5</v>
      </c>
      <c r="B29" s="4" t="s">
        <v>30</v>
      </c>
      <c r="C29" s="5" t="s">
        <v>8</v>
      </c>
      <c r="D29" s="67">
        <v>10000</v>
      </c>
      <c r="E29" s="26"/>
    </row>
    <row r="30" spans="1:5">
      <c r="A30" s="8">
        <v>3.6</v>
      </c>
      <c r="B30" s="4" t="s">
        <v>31</v>
      </c>
      <c r="C30" s="5" t="s">
        <v>8</v>
      </c>
      <c r="D30" s="67">
        <v>1000</v>
      </c>
      <c r="E30" s="26"/>
    </row>
    <row r="31" spans="1:5" ht="38.25">
      <c r="A31" s="8">
        <v>3.7</v>
      </c>
      <c r="B31" s="4" t="s">
        <v>32</v>
      </c>
      <c r="C31" s="5" t="s">
        <v>8</v>
      </c>
      <c r="D31" s="67">
        <v>1000</v>
      </c>
      <c r="E31" s="26"/>
    </row>
    <row r="32" spans="1:5" ht="25.5">
      <c r="A32" s="8">
        <v>3.8</v>
      </c>
      <c r="B32" s="4" t="s">
        <v>33</v>
      </c>
      <c r="C32" s="5" t="s">
        <v>8</v>
      </c>
      <c r="D32" s="67">
        <v>1500</v>
      </c>
      <c r="E32" s="26"/>
    </row>
    <row r="33" spans="1:5">
      <c r="A33" s="8">
        <v>3.9</v>
      </c>
      <c r="B33" s="4" t="s">
        <v>34</v>
      </c>
      <c r="C33" s="5" t="s">
        <v>35</v>
      </c>
      <c r="D33" s="67">
        <v>500</v>
      </c>
      <c r="E33" s="26"/>
    </row>
    <row r="34" spans="1:5" ht="38.25">
      <c r="A34" s="9" t="s">
        <v>36</v>
      </c>
      <c r="B34" s="4" t="s">
        <v>37</v>
      </c>
      <c r="C34" s="5" t="s">
        <v>8</v>
      </c>
      <c r="D34" s="67">
        <v>500</v>
      </c>
      <c r="E34" s="26"/>
    </row>
    <row r="35" spans="1:5">
      <c r="A35" s="10">
        <v>4</v>
      </c>
      <c r="B35" s="7" t="s">
        <v>38</v>
      </c>
      <c r="C35" s="14"/>
      <c r="D35" s="64"/>
      <c r="E35" s="21"/>
    </row>
    <row r="36" spans="1:5" ht="25.5">
      <c r="A36" s="8">
        <v>4.0999999999999996</v>
      </c>
      <c r="B36" s="4" t="s">
        <v>39</v>
      </c>
      <c r="C36" s="5" t="s">
        <v>8</v>
      </c>
      <c r="D36" s="67">
        <v>500</v>
      </c>
      <c r="E36" s="26"/>
    </row>
    <row r="37" spans="1:5" ht="25.5">
      <c r="A37" s="8">
        <v>4.2</v>
      </c>
      <c r="B37" s="4" t="s">
        <v>40</v>
      </c>
      <c r="C37" s="5" t="s">
        <v>8</v>
      </c>
      <c r="D37" s="67">
        <v>500</v>
      </c>
      <c r="E37" s="26"/>
    </row>
    <row r="38" spans="1:5" ht="25.5">
      <c r="A38" s="8">
        <v>4.3</v>
      </c>
      <c r="B38" s="4" t="s">
        <v>41</v>
      </c>
      <c r="C38" s="5" t="s">
        <v>8</v>
      </c>
      <c r="D38" s="67">
        <v>5000</v>
      </c>
      <c r="E38" s="26"/>
    </row>
    <row r="39" spans="1:5" ht="25.5">
      <c r="A39" s="8">
        <v>4.4000000000000004</v>
      </c>
      <c r="B39" s="4" t="s">
        <v>42</v>
      </c>
      <c r="C39" s="5" t="s">
        <v>8</v>
      </c>
      <c r="D39" s="67">
        <v>20000</v>
      </c>
      <c r="E39" s="26"/>
    </row>
    <row r="40" spans="1:5" ht="25.5">
      <c r="A40" s="8">
        <v>4.5</v>
      </c>
      <c r="B40" s="4" t="s">
        <v>43</v>
      </c>
      <c r="C40" s="5" t="s">
        <v>8</v>
      </c>
      <c r="D40" s="67">
        <v>20000</v>
      </c>
      <c r="E40" s="26"/>
    </row>
    <row r="41" spans="1:5" ht="25.5">
      <c r="A41" s="8">
        <v>4.5999999999999996</v>
      </c>
      <c r="B41" s="4" t="s">
        <v>44</v>
      </c>
      <c r="C41" s="5" t="s">
        <v>8</v>
      </c>
      <c r="D41" s="67">
        <v>17000</v>
      </c>
      <c r="E41" s="26"/>
    </row>
    <row r="42" spans="1:5" ht="25.5">
      <c r="A42" s="8">
        <v>4.7</v>
      </c>
      <c r="B42" s="4" t="s">
        <v>45</v>
      </c>
      <c r="C42" s="5" t="s">
        <v>8</v>
      </c>
      <c r="D42" s="67">
        <v>2000</v>
      </c>
      <c r="E42" s="26"/>
    </row>
    <row r="43" spans="1:5">
      <c r="A43" s="8">
        <v>4.8</v>
      </c>
      <c r="B43" s="4" t="s">
        <v>46</v>
      </c>
      <c r="C43" s="5" t="s">
        <v>8</v>
      </c>
      <c r="D43" s="67">
        <v>19000</v>
      </c>
      <c r="E43" s="26"/>
    </row>
    <row r="44" spans="1:5">
      <c r="A44" s="69">
        <v>4.9000000000000004</v>
      </c>
      <c r="B44" s="4" t="s">
        <v>47</v>
      </c>
      <c r="C44" s="5"/>
      <c r="D44" s="67">
        <v>200</v>
      </c>
      <c r="E44" s="26"/>
    </row>
    <row r="45" spans="1:5">
      <c r="A45" s="70">
        <v>4.0999999999999996</v>
      </c>
      <c r="B45" s="4" t="s">
        <v>48</v>
      </c>
      <c r="C45" s="5" t="s">
        <v>8</v>
      </c>
      <c r="D45" s="67">
        <v>17000</v>
      </c>
      <c r="E45" s="26"/>
    </row>
    <row r="46" spans="1:5" ht="25.5">
      <c r="A46" s="8">
        <v>4.1100000000000003</v>
      </c>
      <c r="B46" s="4" t="s">
        <v>49</v>
      </c>
      <c r="C46" s="5" t="s">
        <v>8</v>
      </c>
      <c r="D46" s="67">
        <v>1000</v>
      </c>
      <c r="E46" s="26"/>
    </row>
    <row r="47" spans="1:5" ht="63.75">
      <c r="A47" s="8">
        <v>4.12</v>
      </c>
      <c r="B47" s="4" t="s">
        <v>50</v>
      </c>
      <c r="C47" s="5" t="s">
        <v>8</v>
      </c>
      <c r="D47" s="67">
        <v>800</v>
      </c>
      <c r="E47" s="26"/>
    </row>
    <row r="48" spans="1:5">
      <c r="A48" s="8">
        <v>4.13</v>
      </c>
      <c r="B48" s="4" t="s">
        <v>51</v>
      </c>
      <c r="C48" s="5" t="s">
        <v>8</v>
      </c>
      <c r="D48" s="67">
        <v>25</v>
      </c>
      <c r="E48" s="26"/>
    </row>
    <row r="49" spans="1:5">
      <c r="A49" s="8">
        <v>4.1399999999999997</v>
      </c>
      <c r="B49" s="4" t="s">
        <v>52</v>
      </c>
      <c r="C49" s="5" t="s">
        <v>8</v>
      </c>
      <c r="D49" s="67">
        <v>25</v>
      </c>
      <c r="E49" s="26"/>
    </row>
    <row r="50" spans="1:5">
      <c r="A50" s="8">
        <v>4.1500000000000004</v>
      </c>
      <c r="B50" s="4" t="s">
        <v>53</v>
      </c>
      <c r="C50" s="5" t="s">
        <v>8</v>
      </c>
      <c r="D50" s="67">
        <v>25</v>
      </c>
      <c r="E50" s="26"/>
    </row>
    <row r="51" spans="1:5">
      <c r="A51" s="8">
        <v>4.16</v>
      </c>
      <c r="B51" s="4" t="s">
        <v>54</v>
      </c>
      <c r="C51" s="5" t="s">
        <v>8</v>
      </c>
      <c r="D51" s="67">
        <v>25</v>
      </c>
      <c r="E51" s="26"/>
    </row>
    <row r="52" spans="1:5">
      <c r="A52" s="8">
        <v>4.17</v>
      </c>
      <c r="B52" s="4" t="s">
        <v>55</v>
      </c>
      <c r="C52" s="5" t="s">
        <v>8</v>
      </c>
      <c r="D52" s="67">
        <v>15</v>
      </c>
      <c r="E52" s="26"/>
    </row>
    <row r="53" spans="1:5">
      <c r="A53" s="70">
        <v>4.18</v>
      </c>
      <c r="B53" s="4" t="s">
        <v>56</v>
      </c>
      <c r="C53" s="5" t="s">
        <v>8</v>
      </c>
      <c r="D53" s="67">
        <v>15</v>
      </c>
      <c r="E53" s="26"/>
    </row>
    <row r="54" spans="1:5" ht="25.5">
      <c r="A54" s="8">
        <v>4.1900000000000004</v>
      </c>
      <c r="B54" s="4" t="s">
        <v>57</v>
      </c>
      <c r="C54" s="5" t="s">
        <v>8</v>
      </c>
      <c r="D54" s="67">
        <v>50</v>
      </c>
      <c r="E54" s="26"/>
    </row>
    <row r="55" spans="1:5" ht="25.5">
      <c r="A55" s="70">
        <v>4.2</v>
      </c>
      <c r="B55" s="4" t="s">
        <v>58</v>
      </c>
      <c r="C55" s="5" t="s">
        <v>8</v>
      </c>
      <c r="D55" s="67">
        <v>50</v>
      </c>
      <c r="E55" s="26"/>
    </row>
    <row r="56" spans="1:5">
      <c r="A56" s="10">
        <v>5</v>
      </c>
      <c r="B56" s="7" t="s">
        <v>59</v>
      </c>
      <c r="C56" s="13"/>
      <c r="D56" s="64"/>
      <c r="E56" s="21"/>
    </row>
    <row r="57" spans="1:5" ht="51">
      <c r="A57" s="8">
        <v>5.0999999999999996</v>
      </c>
      <c r="B57" s="4" t="s">
        <v>60</v>
      </c>
      <c r="C57" s="5" t="s">
        <v>8</v>
      </c>
      <c r="D57" s="67">
        <v>45000</v>
      </c>
      <c r="E57" s="26"/>
    </row>
    <row r="58" spans="1:5" ht="38.25">
      <c r="A58" s="8">
        <v>5.2</v>
      </c>
      <c r="B58" s="4" t="s">
        <v>61</v>
      </c>
      <c r="C58" s="5" t="s">
        <v>8</v>
      </c>
      <c r="D58" s="67">
        <v>500</v>
      </c>
      <c r="E58" s="26"/>
    </row>
    <row r="59" spans="1:5">
      <c r="A59" s="8">
        <v>5.3</v>
      </c>
      <c r="B59" s="4" t="s">
        <v>62</v>
      </c>
      <c r="C59" s="5" t="s">
        <v>8</v>
      </c>
      <c r="D59" s="67">
        <v>100</v>
      </c>
      <c r="E59" s="26"/>
    </row>
    <row r="60" spans="1:5">
      <c r="A60" s="8">
        <v>5.4</v>
      </c>
      <c r="B60" s="4" t="s">
        <v>63</v>
      </c>
      <c r="C60" s="5" t="s">
        <v>8</v>
      </c>
      <c r="D60" s="67">
        <v>400</v>
      </c>
      <c r="E60" s="26"/>
    </row>
    <row r="61" spans="1:5" ht="25.5">
      <c r="A61" s="8">
        <v>5.5</v>
      </c>
      <c r="B61" s="4" t="s">
        <v>64</v>
      </c>
      <c r="C61" s="5" t="s">
        <v>8</v>
      </c>
      <c r="D61" s="67">
        <v>4000</v>
      </c>
      <c r="E61" s="26"/>
    </row>
    <row r="62" spans="1:5" ht="25.5">
      <c r="A62" s="8">
        <v>5.6</v>
      </c>
      <c r="B62" s="4" t="s">
        <v>65</v>
      </c>
      <c r="C62" s="5" t="s">
        <v>8</v>
      </c>
      <c r="D62" s="67">
        <v>500</v>
      </c>
      <c r="E62" s="26"/>
    </row>
    <row r="63" spans="1:5">
      <c r="A63" s="8">
        <v>5.7</v>
      </c>
      <c r="B63" s="4" t="s">
        <v>66</v>
      </c>
      <c r="C63" s="5" t="s">
        <v>8</v>
      </c>
      <c r="D63" s="67">
        <v>300</v>
      </c>
      <c r="E63" s="26"/>
    </row>
    <row r="64" spans="1:5" ht="25.5">
      <c r="A64" s="8">
        <v>5.8</v>
      </c>
      <c r="B64" s="4" t="s">
        <v>67</v>
      </c>
      <c r="C64" s="5" t="s">
        <v>8</v>
      </c>
      <c r="D64" s="67">
        <v>27000</v>
      </c>
      <c r="E64" s="26"/>
    </row>
    <row r="65" spans="1:5">
      <c r="A65" s="8">
        <v>5.9</v>
      </c>
      <c r="B65" s="4" t="s">
        <v>68</v>
      </c>
      <c r="C65" s="5" t="s">
        <v>8</v>
      </c>
      <c r="D65" s="67">
        <v>500</v>
      </c>
      <c r="E65" s="26"/>
    </row>
    <row r="66" spans="1:5">
      <c r="A66" s="70">
        <v>5.0999999999999996</v>
      </c>
      <c r="B66" s="4" t="s">
        <v>69</v>
      </c>
      <c r="C66" s="5" t="s">
        <v>8</v>
      </c>
      <c r="D66" s="67">
        <v>1500</v>
      </c>
      <c r="E66" s="26"/>
    </row>
    <row r="67" spans="1:5" ht="38.25">
      <c r="A67" s="70">
        <v>5.1100000000000003</v>
      </c>
      <c r="B67" s="4" t="s">
        <v>70</v>
      </c>
      <c r="C67" s="5" t="s">
        <v>8</v>
      </c>
      <c r="D67" s="67">
        <v>300</v>
      </c>
      <c r="E67" s="26"/>
    </row>
    <row r="68" spans="1:5" ht="25.5">
      <c r="A68" s="70">
        <v>5.12</v>
      </c>
      <c r="B68" s="4" t="s">
        <v>71</v>
      </c>
      <c r="C68" s="5" t="s">
        <v>8</v>
      </c>
      <c r="D68" s="67">
        <v>130</v>
      </c>
      <c r="E68" s="26"/>
    </row>
    <row r="69" spans="1:5">
      <c r="A69" s="70">
        <v>5.13</v>
      </c>
      <c r="B69" s="4" t="s">
        <v>72</v>
      </c>
      <c r="C69" s="5" t="s">
        <v>8</v>
      </c>
      <c r="D69" s="67">
        <v>300</v>
      </c>
      <c r="E69" s="26"/>
    </row>
    <row r="70" spans="1:5">
      <c r="A70" s="10">
        <v>6</v>
      </c>
      <c r="B70" s="7" t="s">
        <v>73</v>
      </c>
      <c r="C70" s="14"/>
      <c r="D70" s="64"/>
      <c r="E70" s="21"/>
    </row>
    <row r="71" spans="1:5">
      <c r="A71" s="8">
        <v>6.1</v>
      </c>
      <c r="B71" s="4" t="s">
        <v>74</v>
      </c>
      <c r="C71" s="5" t="s">
        <v>8</v>
      </c>
      <c r="D71" s="67">
        <v>60</v>
      </c>
      <c r="E71" s="26"/>
    </row>
    <row r="72" spans="1:5">
      <c r="A72" s="8">
        <v>6.2</v>
      </c>
      <c r="B72" s="4" t="s">
        <v>75</v>
      </c>
      <c r="C72" s="5" t="s">
        <v>8</v>
      </c>
      <c r="D72" s="67">
        <v>500</v>
      </c>
      <c r="E72" s="26"/>
    </row>
    <row r="73" spans="1:5">
      <c r="A73" s="8">
        <v>6.3</v>
      </c>
      <c r="B73" s="4" t="s">
        <v>76</v>
      </c>
      <c r="C73" s="5" t="s">
        <v>8</v>
      </c>
      <c r="D73" s="67">
        <v>8500</v>
      </c>
      <c r="E73" s="26"/>
    </row>
    <row r="74" spans="1:5" ht="25.5">
      <c r="A74" s="8">
        <v>6.4</v>
      </c>
      <c r="B74" s="4" t="s">
        <v>77</v>
      </c>
      <c r="C74" s="5" t="s">
        <v>8</v>
      </c>
      <c r="D74" s="67">
        <v>2000</v>
      </c>
      <c r="E74" s="26"/>
    </row>
    <row r="75" spans="1:5" ht="18">
      <c r="A75" s="27">
        <v>2</v>
      </c>
      <c r="B75" s="28" t="s">
        <v>78</v>
      </c>
      <c r="C75" s="71"/>
      <c r="D75" s="72"/>
      <c r="E75" s="39"/>
    </row>
    <row r="76" spans="1:5">
      <c r="A76" s="10">
        <v>1</v>
      </c>
      <c r="B76" s="7" t="s">
        <v>79</v>
      </c>
      <c r="C76" s="14"/>
      <c r="D76" s="64"/>
      <c r="E76" s="21"/>
    </row>
    <row r="77" spans="1:5">
      <c r="A77" s="69">
        <v>1.1000000000000001</v>
      </c>
      <c r="B77" s="11" t="s">
        <v>80</v>
      </c>
      <c r="C77" s="5" t="s">
        <v>8</v>
      </c>
      <c r="D77" s="67">
        <v>50</v>
      </c>
      <c r="E77" s="26"/>
    </row>
    <row r="78" spans="1:5">
      <c r="A78" s="69">
        <v>1.2</v>
      </c>
      <c r="B78" s="11" t="s">
        <v>81</v>
      </c>
      <c r="C78" s="5" t="s">
        <v>8</v>
      </c>
      <c r="D78" s="67">
        <v>20</v>
      </c>
      <c r="E78" s="26"/>
    </row>
    <row r="79" spans="1:5">
      <c r="A79" s="69">
        <v>1.3</v>
      </c>
      <c r="B79" s="11" t="s">
        <v>82</v>
      </c>
      <c r="C79" s="5" t="s">
        <v>8</v>
      </c>
      <c r="D79" s="67">
        <v>50</v>
      </c>
      <c r="E79" s="26"/>
    </row>
    <row r="80" spans="1:5" ht="25.5">
      <c r="A80" s="69">
        <v>1.4</v>
      </c>
      <c r="B80" s="11" t="s">
        <v>83</v>
      </c>
      <c r="C80" s="5" t="s">
        <v>8</v>
      </c>
      <c r="D80" s="67">
        <v>50</v>
      </c>
      <c r="E80" s="26"/>
    </row>
    <row r="81" spans="1:5">
      <c r="A81" s="69">
        <v>1.5</v>
      </c>
      <c r="B81" s="11" t="s">
        <v>84</v>
      </c>
      <c r="C81" s="5" t="s">
        <v>8</v>
      </c>
      <c r="D81" s="67">
        <v>10</v>
      </c>
      <c r="E81" s="26"/>
    </row>
    <row r="82" spans="1:5" ht="25.5">
      <c r="A82" s="69">
        <v>1.6</v>
      </c>
      <c r="B82" s="11" t="s">
        <v>85</v>
      </c>
      <c r="C82" s="5" t="s">
        <v>8</v>
      </c>
      <c r="D82" s="67">
        <v>1000</v>
      </c>
      <c r="E82" s="26"/>
    </row>
    <row r="83" spans="1:5" ht="25.5">
      <c r="A83" s="69">
        <v>1.7</v>
      </c>
      <c r="B83" s="11" t="s">
        <v>86</v>
      </c>
      <c r="C83" s="5" t="s">
        <v>8</v>
      </c>
      <c r="D83" s="67">
        <v>2500</v>
      </c>
      <c r="E83" s="26"/>
    </row>
    <row r="84" spans="1:5" ht="51">
      <c r="A84" s="69">
        <v>1.8</v>
      </c>
      <c r="B84" s="12" t="s">
        <v>87</v>
      </c>
      <c r="C84" s="5" t="s">
        <v>8</v>
      </c>
      <c r="D84" s="67">
        <v>7000</v>
      </c>
      <c r="E84" s="26"/>
    </row>
    <row r="85" spans="1:5" ht="38.25">
      <c r="A85" s="69">
        <v>1.9</v>
      </c>
      <c r="B85" s="11" t="s">
        <v>88</v>
      </c>
      <c r="C85" s="5" t="s">
        <v>8</v>
      </c>
      <c r="D85" s="67">
        <v>1000</v>
      </c>
      <c r="E85" s="26"/>
    </row>
    <row r="86" spans="1:5" ht="38.25">
      <c r="A86" s="70">
        <v>1.1000000000000001</v>
      </c>
      <c r="B86" s="11" t="s">
        <v>89</v>
      </c>
      <c r="C86" s="5" t="s">
        <v>8</v>
      </c>
      <c r="D86" s="67">
        <v>250</v>
      </c>
      <c r="E86" s="26"/>
    </row>
    <row r="87" spans="1:5" ht="76.5">
      <c r="A87" s="70">
        <v>1.1100000000000001</v>
      </c>
      <c r="B87" s="11" t="s">
        <v>90</v>
      </c>
      <c r="C87" s="5" t="s">
        <v>8</v>
      </c>
      <c r="D87" s="67">
        <v>100</v>
      </c>
      <c r="E87" s="26"/>
    </row>
    <row r="88" spans="1:5" ht="25.5">
      <c r="A88" s="10">
        <v>2</v>
      </c>
      <c r="B88" s="7" t="s">
        <v>91</v>
      </c>
      <c r="C88" s="14"/>
      <c r="D88" s="64"/>
      <c r="E88" s="21"/>
    </row>
    <row r="89" spans="1:5" ht="25.5">
      <c r="A89" s="8">
        <v>2.1</v>
      </c>
      <c r="B89" s="4" t="s">
        <v>92</v>
      </c>
      <c r="C89" s="5" t="s">
        <v>8</v>
      </c>
      <c r="D89" s="67">
        <v>50</v>
      </c>
      <c r="E89" s="26"/>
    </row>
    <row r="90" spans="1:5">
      <c r="A90" s="8">
        <v>2.2000000000000002</v>
      </c>
      <c r="B90" s="4" t="s">
        <v>93</v>
      </c>
      <c r="C90" s="5" t="s">
        <v>8</v>
      </c>
      <c r="D90" s="67">
        <v>10</v>
      </c>
      <c r="E90" s="26"/>
    </row>
    <row r="91" spans="1:5">
      <c r="A91" s="8">
        <v>2.2999999999999998</v>
      </c>
      <c r="B91" s="4" t="s">
        <v>94</v>
      </c>
      <c r="C91" s="5" t="s">
        <v>8</v>
      </c>
      <c r="D91" s="67">
        <v>500</v>
      </c>
      <c r="E91" s="26"/>
    </row>
    <row r="92" spans="1:5">
      <c r="A92" s="8">
        <v>2.4</v>
      </c>
      <c r="B92" s="4" t="s">
        <v>95</v>
      </c>
      <c r="C92" s="5" t="s">
        <v>8</v>
      </c>
      <c r="D92" s="67">
        <v>800</v>
      </c>
      <c r="E92" s="26"/>
    </row>
    <row r="93" spans="1:5">
      <c r="A93" s="8">
        <v>2.5</v>
      </c>
      <c r="B93" s="4" t="s">
        <v>96</v>
      </c>
      <c r="C93" s="5" t="s">
        <v>8</v>
      </c>
      <c r="D93" s="67">
        <v>1000</v>
      </c>
      <c r="E93" s="26"/>
    </row>
    <row r="94" spans="1:5">
      <c r="A94" s="8">
        <v>2.6</v>
      </c>
      <c r="B94" s="4" t="s">
        <v>97</v>
      </c>
      <c r="C94" s="5" t="s">
        <v>8</v>
      </c>
      <c r="D94" s="67">
        <v>1000</v>
      </c>
      <c r="E94" s="26"/>
    </row>
    <row r="95" spans="1:5">
      <c r="A95" s="8">
        <v>2.7</v>
      </c>
      <c r="B95" s="4" t="s">
        <v>98</v>
      </c>
      <c r="C95" s="5" t="s">
        <v>8</v>
      </c>
      <c r="D95" s="67">
        <v>1000</v>
      </c>
      <c r="E95" s="26"/>
    </row>
    <row r="96" spans="1:5">
      <c r="A96" s="8">
        <v>2.8</v>
      </c>
      <c r="B96" s="4" t="s">
        <v>99</v>
      </c>
      <c r="C96" s="5" t="s">
        <v>8</v>
      </c>
      <c r="D96" s="67">
        <v>1000</v>
      </c>
      <c r="E96" s="26"/>
    </row>
    <row r="97" spans="1:5">
      <c r="A97" s="69">
        <v>2.9</v>
      </c>
      <c r="B97" s="4" t="s">
        <v>100</v>
      </c>
      <c r="C97" s="5" t="s">
        <v>8</v>
      </c>
      <c r="D97" s="67">
        <v>100</v>
      </c>
      <c r="E97" s="26"/>
    </row>
    <row r="98" spans="1:5">
      <c r="A98" s="70">
        <v>2.1</v>
      </c>
      <c r="B98" s="4" t="s">
        <v>101</v>
      </c>
      <c r="C98" s="5" t="s">
        <v>8</v>
      </c>
      <c r="D98" s="67">
        <v>500</v>
      </c>
      <c r="E98" s="26"/>
    </row>
    <row r="99" spans="1:5" ht="25.5">
      <c r="A99" s="70">
        <v>2.11</v>
      </c>
      <c r="B99" s="4" t="s">
        <v>102</v>
      </c>
      <c r="C99" s="5" t="s">
        <v>8</v>
      </c>
      <c r="D99" s="67">
        <v>100</v>
      </c>
      <c r="E99" s="26"/>
    </row>
    <row r="100" spans="1:5" ht="18">
      <c r="A100" s="29">
        <v>3</v>
      </c>
      <c r="B100" s="28" t="s">
        <v>103</v>
      </c>
      <c r="C100" s="71"/>
      <c r="D100" s="72"/>
      <c r="E100" s="39"/>
    </row>
    <row r="101" spans="1:5" ht="25.5">
      <c r="A101" s="10">
        <v>1</v>
      </c>
      <c r="B101" s="7" t="s">
        <v>104</v>
      </c>
      <c r="C101" s="14"/>
      <c r="D101" s="64"/>
      <c r="E101" s="21"/>
    </row>
    <row r="102" spans="1:5" ht="51">
      <c r="A102" s="8">
        <v>1.1000000000000001</v>
      </c>
      <c r="B102" s="4" t="s">
        <v>105</v>
      </c>
      <c r="C102" s="5" t="s">
        <v>8</v>
      </c>
      <c r="D102" s="67">
        <v>400</v>
      </c>
      <c r="E102" s="26"/>
    </row>
    <row r="103" spans="1:5" ht="38.25">
      <c r="A103" s="8">
        <v>1.2</v>
      </c>
      <c r="B103" s="4" t="s">
        <v>106</v>
      </c>
      <c r="C103" s="5" t="s">
        <v>8</v>
      </c>
      <c r="D103" s="67">
        <v>3000</v>
      </c>
      <c r="E103" s="26"/>
    </row>
    <row r="104" spans="1:5" ht="140.25">
      <c r="A104" s="8">
        <v>1.3</v>
      </c>
      <c r="B104" s="4" t="s">
        <v>107</v>
      </c>
      <c r="C104" s="5" t="s">
        <v>8</v>
      </c>
      <c r="D104" s="67">
        <v>200</v>
      </c>
      <c r="E104" s="26"/>
    </row>
    <row r="105" spans="1:5" ht="63.75">
      <c r="A105" s="8">
        <v>1.4</v>
      </c>
      <c r="B105" s="4" t="s">
        <v>108</v>
      </c>
      <c r="C105" s="5" t="s">
        <v>8</v>
      </c>
      <c r="D105" s="67">
        <v>200</v>
      </c>
      <c r="E105" s="26"/>
    </row>
    <row r="106" spans="1:5" ht="63.75">
      <c r="A106" s="8">
        <v>1.5</v>
      </c>
      <c r="B106" s="4" t="s">
        <v>109</v>
      </c>
      <c r="C106" s="5" t="s">
        <v>8</v>
      </c>
      <c r="D106" s="67">
        <v>200</v>
      </c>
      <c r="E106" s="26"/>
    </row>
    <row r="107" spans="1:5" ht="102">
      <c r="A107" s="8">
        <v>1.6</v>
      </c>
      <c r="B107" s="4" t="s">
        <v>110</v>
      </c>
      <c r="C107" s="5" t="s">
        <v>8</v>
      </c>
      <c r="D107" s="67">
        <v>200</v>
      </c>
      <c r="E107" s="26"/>
    </row>
    <row r="108" spans="1:5" ht="96">
      <c r="A108" s="74">
        <v>1.7</v>
      </c>
      <c r="B108" s="75" t="s">
        <v>173</v>
      </c>
      <c r="C108" s="5" t="s">
        <v>8</v>
      </c>
      <c r="D108" s="74">
        <v>200</v>
      </c>
      <c r="E108" s="26"/>
    </row>
    <row r="109" spans="1:5">
      <c r="A109" s="10">
        <v>2</v>
      </c>
      <c r="B109" s="7" t="s">
        <v>111</v>
      </c>
      <c r="C109" s="13"/>
      <c r="D109" s="64"/>
      <c r="E109" s="21"/>
    </row>
    <row r="110" spans="1:5">
      <c r="A110" s="69">
        <v>2.1</v>
      </c>
      <c r="B110" s="4" t="s">
        <v>112</v>
      </c>
      <c r="C110" s="5" t="s">
        <v>8</v>
      </c>
      <c r="D110" s="67">
        <v>370000</v>
      </c>
      <c r="E110" s="26"/>
    </row>
    <row r="111" spans="1:5">
      <c r="A111" s="69">
        <v>2.2000000000000002</v>
      </c>
      <c r="B111" s="4" t="s">
        <v>113</v>
      </c>
      <c r="C111" s="5" t="s">
        <v>8</v>
      </c>
      <c r="D111" s="67">
        <v>55000</v>
      </c>
      <c r="E111" s="26"/>
    </row>
    <row r="112" spans="1:5">
      <c r="A112" s="69">
        <v>2.2999999999999998</v>
      </c>
      <c r="B112" s="4" t="s">
        <v>114</v>
      </c>
      <c r="C112" s="5" t="s">
        <v>8</v>
      </c>
      <c r="D112" s="67">
        <v>40000</v>
      </c>
      <c r="E112" s="26"/>
    </row>
    <row r="113" spans="1:5">
      <c r="A113" s="69">
        <v>2.4</v>
      </c>
      <c r="B113" s="4" t="s">
        <v>115</v>
      </c>
      <c r="C113" s="5" t="s">
        <v>8</v>
      </c>
      <c r="D113" s="67">
        <v>10000</v>
      </c>
      <c r="E113" s="26"/>
    </row>
    <row r="114" spans="1:5">
      <c r="A114" s="69">
        <v>2.5</v>
      </c>
      <c r="B114" s="4" t="s">
        <v>116</v>
      </c>
      <c r="C114" s="5" t="s">
        <v>8</v>
      </c>
      <c r="D114" s="67">
        <v>10000</v>
      </c>
      <c r="E114" s="26"/>
    </row>
    <row r="115" spans="1:5">
      <c r="A115" s="6">
        <v>3</v>
      </c>
      <c r="B115" s="7" t="s">
        <v>117</v>
      </c>
      <c r="C115" s="13"/>
      <c r="D115" s="64"/>
      <c r="E115" s="21"/>
    </row>
    <row r="116" spans="1:5" ht="114.75">
      <c r="A116" s="69">
        <v>3.1</v>
      </c>
      <c r="B116" s="4" t="s">
        <v>118</v>
      </c>
      <c r="C116" s="5" t="s">
        <v>119</v>
      </c>
      <c r="D116" s="67">
        <v>36000</v>
      </c>
      <c r="E116" s="26"/>
    </row>
    <row r="117" spans="1:5" ht="114.75">
      <c r="A117" s="69">
        <v>3.2</v>
      </c>
      <c r="B117" s="4" t="s">
        <v>120</v>
      </c>
      <c r="C117" s="5" t="s">
        <v>119</v>
      </c>
      <c r="D117" s="67">
        <v>10000</v>
      </c>
      <c r="E117" s="26"/>
    </row>
    <row r="118" spans="1:5" ht="114.75">
      <c r="A118" s="69">
        <v>3.3</v>
      </c>
      <c r="B118" s="4" t="s">
        <v>121</v>
      </c>
      <c r="C118" s="5" t="s">
        <v>119</v>
      </c>
      <c r="D118" s="67">
        <v>1500</v>
      </c>
      <c r="E118" s="26"/>
    </row>
    <row r="119" spans="1:5" ht="114.75">
      <c r="A119" s="69">
        <v>3.4</v>
      </c>
      <c r="B119" s="4" t="s">
        <v>122</v>
      </c>
      <c r="C119" s="5" t="s">
        <v>119</v>
      </c>
      <c r="D119" s="67">
        <v>1500</v>
      </c>
      <c r="E119" s="26"/>
    </row>
    <row r="120" spans="1:5" ht="76.5">
      <c r="A120" s="69">
        <v>3.5</v>
      </c>
      <c r="B120" s="4" t="s">
        <v>123</v>
      </c>
      <c r="C120" s="5" t="s">
        <v>119</v>
      </c>
      <c r="D120" s="67">
        <v>1500</v>
      </c>
      <c r="E120" s="26"/>
    </row>
    <row r="121" spans="1:5" ht="51">
      <c r="A121" s="69">
        <v>3.6</v>
      </c>
      <c r="B121" s="4" t="s">
        <v>124</v>
      </c>
      <c r="C121" s="5" t="s">
        <v>119</v>
      </c>
      <c r="D121" s="67">
        <v>1500</v>
      </c>
      <c r="E121" s="26"/>
    </row>
    <row r="122" spans="1:5">
      <c r="A122" s="6">
        <v>4</v>
      </c>
      <c r="B122" s="7" t="s">
        <v>125</v>
      </c>
      <c r="C122" s="13"/>
      <c r="D122" s="64"/>
      <c r="E122" s="21"/>
    </row>
    <row r="123" spans="1:5" ht="38.25">
      <c r="A123" s="69">
        <v>4.0999999999999996</v>
      </c>
      <c r="B123" s="4" t="s">
        <v>126</v>
      </c>
      <c r="C123" s="5" t="s">
        <v>35</v>
      </c>
      <c r="D123" s="67">
        <v>120000</v>
      </c>
      <c r="E123" s="26"/>
    </row>
    <row r="124" spans="1:5" ht="38.25">
      <c r="A124" s="69">
        <v>4.2</v>
      </c>
      <c r="B124" s="4" t="s">
        <v>127</v>
      </c>
      <c r="C124" s="5" t="s">
        <v>35</v>
      </c>
      <c r="D124" s="67">
        <v>700000</v>
      </c>
      <c r="E124" s="26"/>
    </row>
    <row r="125" spans="1:5" ht="51">
      <c r="A125" s="69">
        <v>4.3</v>
      </c>
      <c r="B125" s="4" t="s">
        <v>128</v>
      </c>
      <c r="C125" s="5" t="s">
        <v>35</v>
      </c>
      <c r="D125" s="67">
        <v>30000</v>
      </c>
      <c r="E125" s="26"/>
    </row>
    <row r="126" spans="1:5" ht="51">
      <c r="A126" s="69">
        <v>4.4000000000000004</v>
      </c>
      <c r="B126" s="4" t="s">
        <v>129</v>
      </c>
      <c r="C126" s="5" t="s">
        <v>35</v>
      </c>
      <c r="D126" s="67">
        <v>5000</v>
      </c>
      <c r="E126" s="26"/>
    </row>
    <row r="127" spans="1:5" ht="51">
      <c r="A127" s="69">
        <v>4.5</v>
      </c>
      <c r="B127" s="4" t="s">
        <v>130</v>
      </c>
      <c r="C127" s="5" t="s">
        <v>35</v>
      </c>
      <c r="D127" s="67">
        <v>2000</v>
      </c>
      <c r="E127" s="26"/>
    </row>
    <row r="128" spans="1:5">
      <c r="A128" s="69">
        <v>4.5999999999999996</v>
      </c>
      <c r="B128" s="4" t="s">
        <v>131</v>
      </c>
      <c r="C128" s="5" t="s">
        <v>35</v>
      </c>
      <c r="D128" s="67">
        <v>150000</v>
      </c>
      <c r="E128" s="26"/>
    </row>
    <row r="129" spans="1:5" ht="18">
      <c r="A129" s="27">
        <v>4</v>
      </c>
      <c r="B129" s="28" t="s">
        <v>169</v>
      </c>
      <c r="C129" s="76"/>
      <c r="D129" s="72"/>
      <c r="E129" s="39"/>
    </row>
    <row r="130" spans="1:5">
      <c r="A130" s="48">
        <v>1</v>
      </c>
      <c r="B130" s="30" t="s">
        <v>132</v>
      </c>
      <c r="C130" s="13" t="s">
        <v>8</v>
      </c>
      <c r="D130" s="64">
        <v>2000</v>
      </c>
      <c r="E130" s="21"/>
    </row>
    <row r="131" spans="1:5">
      <c r="A131" s="48">
        <v>2</v>
      </c>
      <c r="B131" s="30" t="s">
        <v>133</v>
      </c>
      <c r="C131" s="13" t="s">
        <v>8</v>
      </c>
      <c r="D131" s="64">
        <v>1500</v>
      </c>
      <c r="E131" s="21"/>
    </row>
    <row r="132" spans="1:5" ht="25.5">
      <c r="A132" s="48">
        <v>3</v>
      </c>
      <c r="B132" s="30" t="s">
        <v>134</v>
      </c>
      <c r="C132" s="13" t="s">
        <v>8</v>
      </c>
      <c r="D132" s="64">
        <v>40000</v>
      </c>
      <c r="E132" s="21"/>
    </row>
    <row r="133" spans="1:5">
      <c r="A133" s="48">
        <v>4</v>
      </c>
      <c r="B133" s="30" t="s">
        <v>135</v>
      </c>
      <c r="C133" s="13" t="s">
        <v>8</v>
      </c>
      <c r="D133" s="64">
        <v>1000</v>
      </c>
      <c r="E133" s="21"/>
    </row>
    <row r="134" spans="1:5" ht="25.5">
      <c r="A134" s="48">
        <v>5</v>
      </c>
      <c r="B134" s="30" t="s">
        <v>136</v>
      </c>
      <c r="C134" s="13" t="s">
        <v>8</v>
      </c>
      <c r="D134" s="64">
        <v>50</v>
      </c>
      <c r="E134" s="21"/>
    </row>
    <row r="135" spans="1:5" ht="48.75">
      <c r="A135" s="49">
        <v>6</v>
      </c>
      <c r="B135" s="35" t="s">
        <v>137</v>
      </c>
      <c r="C135" s="32" t="s">
        <v>8</v>
      </c>
      <c r="D135" s="77">
        <v>2000</v>
      </c>
      <c r="E135" s="37"/>
    </row>
    <row r="136" spans="1:5" ht="18">
      <c r="A136" s="38">
        <v>5</v>
      </c>
      <c r="B136" s="28" t="s">
        <v>138</v>
      </c>
      <c r="C136" s="76"/>
      <c r="D136" s="72"/>
      <c r="E136" s="39"/>
    </row>
    <row r="137" spans="1:5">
      <c r="A137" s="48">
        <v>1</v>
      </c>
      <c r="B137" s="30" t="s">
        <v>139</v>
      </c>
      <c r="C137" s="13" t="s">
        <v>8</v>
      </c>
      <c r="D137" s="64">
        <v>50</v>
      </c>
      <c r="E137" s="21"/>
    </row>
    <row r="138" spans="1:5">
      <c r="A138" s="48">
        <v>2</v>
      </c>
      <c r="B138" s="30" t="s">
        <v>140</v>
      </c>
      <c r="C138" s="13" t="s">
        <v>8</v>
      </c>
      <c r="D138" s="64">
        <v>50</v>
      </c>
      <c r="E138" s="21"/>
    </row>
    <row r="139" spans="1:5" ht="25.5">
      <c r="A139" s="48">
        <v>3</v>
      </c>
      <c r="B139" s="30" t="s">
        <v>141</v>
      </c>
      <c r="C139" s="13" t="s">
        <v>8</v>
      </c>
      <c r="D139" s="64">
        <v>400</v>
      </c>
      <c r="E139" s="21"/>
    </row>
    <row r="140" spans="1:5">
      <c r="A140" s="48">
        <v>4</v>
      </c>
      <c r="B140" s="30" t="s">
        <v>142</v>
      </c>
      <c r="C140" s="13" t="s">
        <v>8</v>
      </c>
      <c r="D140" s="64">
        <v>2000</v>
      </c>
      <c r="E140" s="21"/>
    </row>
    <row r="141" spans="1:5" ht="25.5">
      <c r="A141" s="48">
        <v>5</v>
      </c>
      <c r="B141" s="30" t="s">
        <v>143</v>
      </c>
      <c r="C141" s="13" t="s">
        <v>8</v>
      </c>
      <c r="D141" s="64">
        <v>4000</v>
      </c>
      <c r="E141" s="21"/>
    </row>
    <row r="142" spans="1:5" ht="51">
      <c r="A142" s="48">
        <v>6</v>
      </c>
      <c r="B142" s="30" t="s">
        <v>144</v>
      </c>
      <c r="C142" s="13" t="s">
        <v>145</v>
      </c>
      <c r="D142" s="64">
        <v>20</v>
      </c>
      <c r="E142" s="21"/>
    </row>
    <row r="143" spans="1:5">
      <c r="A143" s="48">
        <v>7</v>
      </c>
      <c r="B143" s="30" t="s">
        <v>146</v>
      </c>
      <c r="C143" s="13" t="s">
        <v>145</v>
      </c>
      <c r="D143" s="64">
        <v>350</v>
      </c>
      <c r="E143" s="21"/>
    </row>
    <row r="144" spans="1:5" ht="38.25">
      <c r="A144" s="48">
        <v>8</v>
      </c>
      <c r="B144" s="30" t="s">
        <v>147</v>
      </c>
      <c r="C144" s="13" t="s">
        <v>8</v>
      </c>
      <c r="D144" s="64">
        <v>4500</v>
      </c>
      <c r="E144" s="21"/>
    </row>
    <row r="145" spans="1:5" ht="84">
      <c r="A145" s="48">
        <v>9</v>
      </c>
      <c r="B145" s="46" t="s">
        <v>148</v>
      </c>
      <c r="C145" s="13" t="s">
        <v>35</v>
      </c>
      <c r="D145" s="64">
        <v>50</v>
      </c>
      <c r="E145" s="21"/>
    </row>
    <row r="146" spans="1:5" ht="84">
      <c r="A146" s="48">
        <v>10</v>
      </c>
      <c r="B146" s="47" t="s">
        <v>149</v>
      </c>
      <c r="C146" s="13" t="s">
        <v>35</v>
      </c>
      <c r="D146" s="64">
        <v>100</v>
      </c>
      <c r="E146" s="21"/>
    </row>
    <row r="147" spans="1:5" ht="96">
      <c r="A147" s="48">
        <v>11</v>
      </c>
      <c r="B147" s="46" t="s">
        <v>150</v>
      </c>
      <c r="C147" s="13" t="s">
        <v>35</v>
      </c>
      <c r="D147" s="64">
        <v>100</v>
      </c>
      <c r="E147" s="21"/>
    </row>
    <row r="148" spans="1:5">
      <c r="A148" s="48">
        <v>12</v>
      </c>
      <c r="B148" s="30" t="s">
        <v>151</v>
      </c>
      <c r="C148" s="13" t="s">
        <v>8</v>
      </c>
      <c r="D148" s="64">
        <v>35000</v>
      </c>
      <c r="E148" s="21"/>
    </row>
    <row r="149" spans="1:5" ht="25.5">
      <c r="A149" s="48">
        <v>13</v>
      </c>
      <c r="B149" s="30" t="s">
        <v>152</v>
      </c>
      <c r="C149" s="13" t="s">
        <v>153</v>
      </c>
      <c r="D149" s="64">
        <v>300</v>
      </c>
      <c r="E149" s="21"/>
    </row>
    <row r="150" spans="1:5">
      <c r="A150" s="48">
        <v>14</v>
      </c>
      <c r="B150" s="31" t="s">
        <v>154</v>
      </c>
      <c r="C150" s="32" t="s">
        <v>8</v>
      </c>
      <c r="D150" s="64">
        <v>70</v>
      </c>
      <c r="E150" s="21"/>
    </row>
    <row r="151" spans="1:5">
      <c r="A151" s="48">
        <v>15</v>
      </c>
      <c r="B151" s="30" t="s">
        <v>155</v>
      </c>
      <c r="C151" s="13" t="s">
        <v>8</v>
      </c>
      <c r="D151" s="64">
        <v>500</v>
      </c>
      <c r="E151" s="21"/>
    </row>
    <row r="152" spans="1:5">
      <c r="A152" s="48">
        <v>16</v>
      </c>
      <c r="B152" s="30" t="s">
        <v>166</v>
      </c>
      <c r="C152" s="13" t="s">
        <v>8</v>
      </c>
      <c r="D152" s="64">
        <v>40500</v>
      </c>
      <c r="E152" s="21"/>
    </row>
    <row r="153" spans="1:5" ht="25.5">
      <c r="A153" s="48">
        <v>17</v>
      </c>
      <c r="B153" s="30" t="s">
        <v>175</v>
      </c>
      <c r="C153" s="13" t="s">
        <v>8</v>
      </c>
      <c r="D153" s="14">
        <v>25</v>
      </c>
      <c r="E153" s="21"/>
    </row>
    <row r="154" spans="1:5" ht="25.5">
      <c r="A154" s="48">
        <v>18</v>
      </c>
      <c r="B154" s="30" t="s">
        <v>176</v>
      </c>
      <c r="C154" s="13" t="s">
        <v>8</v>
      </c>
      <c r="D154" s="14">
        <v>25</v>
      </c>
      <c r="E154" s="21"/>
    </row>
    <row r="155" spans="1:5">
      <c r="A155" s="48">
        <v>19</v>
      </c>
      <c r="B155" s="30" t="s">
        <v>156</v>
      </c>
      <c r="C155" s="13" t="s">
        <v>8</v>
      </c>
      <c r="D155" s="14">
        <v>20</v>
      </c>
      <c r="E155" s="21"/>
    </row>
    <row r="156" spans="1:5">
      <c r="A156" s="50">
        <v>20</v>
      </c>
      <c r="B156" s="33" t="s">
        <v>157</v>
      </c>
      <c r="C156" s="13" t="s">
        <v>8</v>
      </c>
      <c r="D156" s="14">
        <v>200</v>
      </c>
      <c r="E156" s="21"/>
    </row>
    <row r="157" spans="1:5">
      <c r="A157" s="50">
        <v>21</v>
      </c>
      <c r="B157" s="33" t="s">
        <v>158</v>
      </c>
      <c r="C157" s="13" t="s">
        <v>8</v>
      </c>
      <c r="D157" s="14">
        <v>150</v>
      </c>
      <c r="E157" s="21"/>
    </row>
    <row r="158" spans="1:5">
      <c r="A158" s="50">
        <v>22</v>
      </c>
      <c r="B158" s="33" t="s">
        <v>159</v>
      </c>
      <c r="C158" s="13" t="s">
        <v>35</v>
      </c>
      <c r="D158" s="14">
        <v>350</v>
      </c>
      <c r="E158" s="21"/>
    </row>
    <row r="159" spans="1:5">
      <c r="A159" s="50">
        <v>23</v>
      </c>
      <c r="B159" s="34" t="s">
        <v>160</v>
      </c>
      <c r="C159" s="13" t="s">
        <v>8</v>
      </c>
      <c r="D159" s="14">
        <v>700</v>
      </c>
      <c r="E159" s="21"/>
    </row>
    <row r="160" spans="1:5">
      <c r="A160" s="50">
        <v>24</v>
      </c>
      <c r="B160" s="34" t="s">
        <v>161</v>
      </c>
      <c r="C160" s="14" t="s">
        <v>35</v>
      </c>
      <c r="D160" s="14">
        <v>200</v>
      </c>
      <c r="E160" s="21"/>
    </row>
    <row r="161" spans="1:5">
      <c r="A161" s="50">
        <v>25</v>
      </c>
      <c r="B161" s="34" t="s">
        <v>162</v>
      </c>
      <c r="C161" s="14" t="s">
        <v>35</v>
      </c>
      <c r="D161" s="14">
        <v>60</v>
      </c>
      <c r="E161" s="21"/>
    </row>
    <row r="162" spans="1:5">
      <c r="A162" s="50">
        <v>26</v>
      </c>
      <c r="B162" s="34" t="s">
        <v>163</v>
      </c>
      <c r="C162" s="14" t="s">
        <v>35</v>
      </c>
      <c r="D162" s="14">
        <v>20</v>
      </c>
      <c r="E162" s="21"/>
    </row>
    <row r="163" spans="1:5">
      <c r="A163" s="50">
        <v>27</v>
      </c>
      <c r="B163" s="34" t="s">
        <v>164</v>
      </c>
      <c r="C163" s="14" t="s">
        <v>35</v>
      </c>
      <c r="D163" s="14">
        <v>200</v>
      </c>
      <c r="E163" s="21"/>
    </row>
    <row r="164" spans="1:5">
      <c r="A164" s="50">
        <v>28</v>
      </c>
      <c r="B164" s="34" t="s">
        <v>165</v>
      </c>
      <c r="C164" s="14" t="s">
        <v>35</v>
      </c>
      <c r="D164" s="14">
        <v>100</v>
      </c>
      <c r="E164" s="21"/>
    </row>
    <row r="166" spans="1:5" ht="15">
      <c r="B166" s="83"/>
    </row>
    <row r="167" spans="1:5">
      <c r="B167" s="82" t="s">
        <v>177</v>
      </c>
    </row>
    <row r="168" spans="1:5">
      <c r="B168" s="92"/>
    </row>
    <row r="169" spans="1:5">
      <c r="B169" s="82"/>
    </row>
    <row r="170" spans="1:5">
      <c r="B170" s="92"/>
    </row>
    <row r="171" spans="1:5">
      <c r="B171" s="84" t="s">
        <v>178</v>
      </c>
    </row>
    <row r="172" spans="1:5">
      <c r="B172" s="84"/>
    </row>
    <row r="173" spans="1:5">
      <c r="B173" s="84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="120" zoomScaleNormal="120" workbookViewId="0">
      <selection activeCell="E184" sqref="E184"/>
    </sheetView>
  </sheetViews>
  <sheetFormatPr defaultRowHeight="12.75"/>
  <cols>
    <col min="1" max="1" width="5.85546875" customWidth="1"/>
    <col min="2" max="2" width="66.5703125" customWidth="1"/>
    <col min="5" max="7" width="13.7109375" style="55" customWidth="1"/>
  </cols>
  <sheetData>
    <row r="1" spans="1:7" ht="15.75">
      <c r="A1" s="55"/>
      <c r="B1" s="100" t="s">
        <v>185</v>
      </c>
      <c r="C1" s="52"/>
      <c r="D1" s="53"/>
      <c r="E1" s="53"/>
      <c r="F1" s="52" t="s">
        <v>186</v>
      </c>
      <c r="G1" s="52"/>
    </row>
    <row r="2" spans="1:7">
      <c r="A2" s="55"/>
      <c r="B2" s="55"/>
      <c r="C2" s="55"/>
      <c r="D2" s="55"/>
    </row>
    <row r="3" spans="1:7" ht="61.5" customHeight="1">
      <c r="A3" s="59" t="s">
        <v>0</v>
      </c>
      <c r="B3" s="40" t="s">
        <v>1</v>
      </c>
      <c r="C3" s="41" t="s">
        <v>2</v>
      </c>
      <c r="D3" s="42" t="s">
        <v>3</v>
      </c>
      <c r="E3" s="86" t="s">
        <v>181</v>
      </c>
      <c r="F3" s="86" t="s">
        <v>182</v>
      </c>
      <c r="G3" s="86" t="s">
        <v>183</v>
      </c>
    </row>
    <row r="4" spans="1:7">
      <c r="A4" s="60">
        <v>1</v>
      </c>
      <c r="B4" s="43">
        <v>2</v>
      </c>
      <c r="C4" s="43">
        <v>3</v>
      </c>
      <c r="D4" s="42">
        <v>4</v>
      </c>
      <c r="E4" s="87">
        <v>5</v>
      </c>
      <c r="F4" s="101">
        <v>6</v>
      </c>
      <c r="G4" s="98">
        <v>7</v>
      </c>
    </row>
    <row r="5" spans="1:7" ht="18">
      <c r="A5" s="61">
        <v>1</v>
      </c>
      <c r="B5" s="17" t="s">
        <v>5</v>
      </c>
      <c r="C5" s="18"/>
      <c r="D5" s="19"/>
      <c r="E5" s="89"/>
      <c r="F5" s="88"/>
      <c r="G5" s="88"/>
    </row>
    <row r="6" spans="1:7">
      <c r="A6" s="2">
        <v>1</v>
      </c>
      <c r="B6" s="3" t="s">
        <v>6</v>
      </c>
      <c r="C6" s="63"/>
      <c r="D6" s="64"/>
      <c r="E6" s="89"/>
      <c r="F6" s="88"/>
      <c r="G6" s="88"/>
    </row>
    <row r="7" spans="1:7">
      <c r="A7" s="8">
        <v>1.1000000000000001</v>
      </c>
      <c r="B7" s="4" t="s">
        <v>7</v>
      </c>
      <c r="C7" s="5" t="s">
        <v>8</v>
      </c>
      <c r="D7" s="67">
        <v>8000</v>
      </c>
      <c r="E7" s="90"/>
      <c r="F7" s="88"/>
      <c r="G7" s="88"/>
    </row>
    <row r="8" spans="1:7">
      <c r="A8" s="8">
        <v>1.2</v>
      </c>
      <c r="B8" s="4" t="s">
        <v>9</v>
      </c>
      <c r="C8" s="5" t="s">
        <v>8</v>
      </c>
      <c r="D8" s="67">
        <v>105000</v>
      </c>
      <c r="E8" s="90"/>
      <c r="F8" s="88"/>
      <c r="G8" s="88"/>
    </row>
    <row r="9" spans="1:7">
      <c r="A9" s="8">
        <v>1.3</v>
      </c>
      <c r="B9" s="4" t="s">
        <v>10</v>
      </c>
      <c r="C9" s="5" t="s">
        <v>8</v>
      </c>
      <c r="D9" s="67">
        <v>105000</v>
      </c>
      <c r="E9" s="90"/>
      <c r="F9" s="88"/>
      <c r="G9" s="88"/>
    </row>
    <row r="10" spans="1:7">
      <c r="A10" s="8">
        <v>1.4</v>
      </c>
      <c r="B10" s="4" t="s">
        <v>11</v>
      </c>
      <c r="C10" s="5" t="s">
        <v>8</v>
      </c>
      <c r="D10" s="67">
        <v>1000</v>
      </c>
      <c r="E10" s="90"/>
      <c r="F10" s="88"/>
      <c r="G10" s="88"/>
    </row>
    <row r="11" spans="1:7">
      <c r="A11" s="8">
        <v>1.5</v>
      </c>
      <c r="B11" s="4" t="s">
        <v>12</v>
      </c>
      <c r="C11" s="5" t="s">
        <v>8</v>
      </c>
      <c r="D11" s="67">
        <v>135000</v>
      </c>
      <c r="E11" s="90"/>
      <c r="F11" s="88"/>
      <c r="G11" s="88"/>
    </row>
    <row r="12" spans="1:7">
      <c r="A12" s="8">
        <v>1.6</v>
      </c>
      <c r="B12" s="4" t="s">
        <v>13</v>
      </c>
      <c r="C12" s="5" t="s">
        <v>8</v>
      </c>
      <c r="D12" s="67">
        <v>60000</v>
      </c>
      <c r="E12" s="90"/>
      <c r="F12" s="88"/>
      <c r="G12" s="88"/>
    </row>
    <row r="13" spans="1:7">
      <c r="A13" s="8">
        <v>1.7</v>
      </c>
      <c r="B13" s="4" t="s">
        <v>14</v>
      </c>
      <c r="C13" s="5" t="s">
        <v>8</v>
      </c>
      <c r="D13" s="67">
        <v>5000</v>
      </c>
      <c r="E13" s="90"/>
      <c r="F13" s="88"/>
      <c r="G13" s="88"/>
    </row>
    <row r="14" spans="1:7">
      <c r="A14" s="8">
        <v>1.8</v>
      </c>
      <c r="B14" s="4" t="s">
        <v>15</v>
      </c>
      <c r="C14" s="5" t="s">
        <v>8</v>
      </c>
      <c r="D14" s="67">
        <v>500</v>
      </c>
      <c r="E14" s="90"/>
      <c r="F14" s="88"/>
      <c r="G14" s="88"/>
    </row>
    <row r="15" spans="1:7" ht="25.5">
      <c r="A15" s="69">
        <v>1.9</v>
      </c>
      <c r="B15" s="4" t="s">
        <v>16</v>
      </c>
      <c r="C15" s="5" t="s">
        <v>8</v>
      </c>
      <c r="D15" s="67">
        <v>380000</v>
      </c>
      <c r="E15" s="90"/>
      <c r="F15" s="88"/>
      <c r="G15" s="88"/>
    </row>
    <row r="16" spans="1:7" ht="25.5">
      <c r="A16" s="70">
        <v>1.1000000000000001</v>
      </c>
      <c r="B16" s="4" t="s">
        <v>17</v>
      </c>
      <c r="C16" s="5" t="s">
        <v>8</v>
      </c>
      <c r="D16" s="67">
        <v>2500</v>
      </c>
      <c r="E16" s="90"/>
      <c r="F16" s="88"/>
      <c r="G16" s="88"/>
    </row>
    <row r="17" spans="1:9" ht="25.5">
      <c r="A17" s="70">
        <v>1.1100000000000001</v>
      </c>
      <c r="B17" s="4" t="s">
        <v>18</v>
      </c>
      <c r="C17" s="5" t="s">
        <v>8</v>
      </c>
      <c r="D17" s="67">
        <v>100</v>
      </c>
      <c r="E17" s="90"/>
      <c r="F17" s="88"/>
      <c r="G17" s="88"/>
    </row>
    <row r="18" spans="1:9">
      <c r="A18" s="70">
        <v>1.1200000000000001</v>
      </c>
      <c r="B18" s="4" t="s">
        <v>19</v>
      </c>
      <c r="C18" s="5" t="s">
        <v>8</v>
      </c>
      <c r="D18" s="67">
        <v>500</v>
      </c>
      <c r="E18" s="90"/>
      <c r="F18" s="88"/>
      <c r="G18" s="88"/>
    </row>
    <row r="19" spans="1:9">
      <c r="A19" s="70">
        <v>1.1299999999999999</v>
      </c>
      <c r="B19" s="4" t="s">
        <v>20</v>
      </c>
      <c r="C19" s="5" t="s">
        <v>8</v>
      </c>
      <c r="D19" s="67">
        <v>180</v>
      </c>
      <c r="E19" s="90"/>
      <c r="F19" s="88"/>
      <c r="G19" s="88"/>
    </row>
    <row r="20" spans="1:9">
      <c r="A20" s="70">
        <v>1.1399999999999999</v>
      </c>
      <c r="B20" s="4" t="s">
        <v>21</v>
      </c>
      <c r="C20" s="5" t="s">
        <v>8</v>
      </c>
      <c r="D20" s="67">
        <v>80</v>
      </c>
      <c r="E20" s="90"/>
      <c r="F20" s="88"/>
      <c r="G20" s="88"/>
    </row>
    <row r="21" spans="1:9" ht="57" customHeight="1">
      <c r="A21" s="93"/>
      <c r="B21" s="99" t="s">
        <v>187</v>
      </c>
      <c r="C21" s="68"/>
      <c r="D21" s="5"/>
      <c r="E21" s="5"/>
      <c r="F21" s="94" t="s">
        <v>184</v>
      </c>
      <c r="G21" s="95" t="s">
        <v>184</v>
      </c>
      <c r="H21" s="96"/>
      <c r="I21" s="97"/>
    </row>
    <row r="22" spans="1:9">
      <c r="A22" s="6">
        <v>2</v>
      </c>
      <c r="B22" s="7" t="s">
        <v>22</v>
      </c>
      <c r="C22" s="13"/>
      <c r="D22" s="64"/>
      <c r="E22" s="89"/>
      <c r="F22" s="88"/>
      <c r="G22" s="88"/>
    </row>
    <row r="23" spans="1:9">
      <c r="A23" s="8">
        <v>2.1</v>
      </c>
      <c r="B23" s="4" t="s">
        <v>23</v>
      </c>
      <c r="C23" s="5" t="s">
        <v>8</v>
      </c>
      <c r="D23" s="67">
        <v>8100</v>
      </c>
      <c r="E23" s="90"/>
      <c r="F23" s="88"/>
      <c r="G23" s="88"/>
    </row>
    <row r="24" spans="1:9" ht="25.5">
      <c r="A24" s="8">
        <v>2.2000000000000002</v>
      </c>
      <c r="B24" s="4" t="s">
        <v>24</v>
      </c>
      <c r="C24" s="5" t="s">
        <v>8</v>
      </c>
      <c r="D24" s="67">
        <v>300</v>
      </c>
      <c r="E24" s="90"/>
      <c r="F24" s="88"/>
      <c r="G24" s="88"/>
    </row>
    <row r="25" spans="1:9" ht="54" customHeight="1">
      <c r="A25" s="93"/>
      <c r="B25" s="99" t="s">
        <v>187</v>
      </c>
      <c r="C25" s="68"/>
      <c r="D25" s="5"/>
      <c r="E25" s="5"/>
      <c r="F25" s="94" t="s">
        <v>184</v>
      </c>
      <c r="G25" s="95" t="s">
        <v>184</v>
      </c>
    </row>
    <row r="26" spans="1:9">
      <c r="A26" s="2">
        <v>3</v>
      </c>
      <c r="B26" s="3" t="s">
        <v>25</v>
      </c>
      <c r="C26" s="23"/>
      <c r="D26" s="24"/>
      <c r="E26" s="89"/>
      <c r="F26" s="88"/>
      <c r="G26" s="88"/>
    </row>
    <row r="27" spans="1:9" ht="25.5">
      <c r="A27" s="8">
        <v>3.1</v>
      </c>
      <c r="B27" s="4" t="s">
        <v>26</v>
      </c>
      <c r="C27" s="5" t="s">
        <v>8</v>
      </c>
      <c r="D27" s="67">
        <v>85000</v>
      </c>
      <c r="E27" s="90"/>
      <c r="F27" s="88"/>
      <c r="G27" s="88"/>
    </row>
    <row r="28" spans="1:9" ht="25.5">
      <c r="A28" s="8">
        <v>3.2</v>
      </c>
      <c r="B28" s="4" t="s">
        <v>27</v>
      </c>
      <c r="C28" s="5" t="s">
        <v>8</v>
      </c>
      <c r="D28" s="67">
        <v>10000</v>
      </c>
      <c r="E28" s="90"/>
      <c r="F28" s="88"/>
      <c r="G28" s="88"/>
    </row>
    <row r="29" spans="1:9" ht="38.25">
      <c r="A29" s="8">
        <v>3.3</v>
      </c>
      <c r="B29" s="4" t="s">
        <v>28</v>
      </c>
      <c r="C29" s="5" t="s">
        <v>8</v>
      </c>
      <c r="D29" s="67">
        <v>4000</v>
      </c>
      <c r="E29" s="90"/>
      <c r="F29" s="88"/>
      <c r="G29" s="88"/>
    </row>
    <row r="30" spans="1:9" ht="51">
      <c r="A30" s="8">
        <v>3.4</v>
      </c>
      <c r="B30" s="4" t="s">
        <v>29</v>
      </c>
      <c r="C30" s="5" t="s">
        <v>8</v>
      </c>
      <c r="D30" s="67">
        <v>3000</v>
      </c>
      <c r="E30" s="90"/>
      <c r="F30" s="88"/>
      <c r="G30" s="88"/>
    </row>
    <row r="31" spans="1:9">
      <c r="A31" s="8">
        <v>3.5</v>
      </c>
      <c r="B31" s="4" t="s">
        <v>30</v>
      </c>
      <c r="C31" s="5" t="s">
        <v>8</v>
      </c>
      <c r="D31" s="67">
        <v>10000</v>
      </c>
      <c r="E31" s="90"/>
      <c r="F31" s="88"/>
      <c r="G31" s="88"/>
    </row>
    <row r="32" spans="1:9">
      <c r="A32" s="8">
        <v>3.6</v>
      </c>
      <c r="B32" s="4" t="s">
        <v>31</v>
      </c>
      <c r="C32" s="5" t="s">
        <v>8</v>
      </c>
      <c r="D32" s="67">
        <v>1000</v>
      </c>
      <c r="E32" s="90"/>
      <c r="F32" s="88"/>
      <c r="G32" s="88"/>
    </row>
    <row r="33" spans="1:7" ht="38.25">
      <c r="A33" s="8">
        <v>3.7</v>
      </c>
      <c r="B33" s="4" t="s">
        <v>32</v>
      </c>
      <c r="C33" s="5" t="s">
        <v>8</v>
      </c>
      <c r="D33" s="67">
        <v>1000</v>
      </c>
      <c r="E33" s="90"/>
      <c r="F33" s="88"/>
      <c r="G33" s="88"/>
    </row>
    <row r="34" spans="1:7">
      <c r="A34" s="8">
        <v>3.8</v>
      </c>
      <c r="B34" s="4" t="s">
        <v>33</v>
      </c>
      <c r="C34" s="5" t="s">
        <v>8</v>
      </c>
      <c r="D34" s="67">
        <v>1500</v>
      </c>
      <c r="E34" s="90"/>
      <c r="F34" s="88"/>
      <c r="G34" s="88"/>
    </row>
    <row r="35" spans="1:7">
      <c r="A35" s="8">
        <v>3.9</v>
      </c>
      <c r="B35" s="4" t="s">
        <v>34</v>
      </c>
      <c r="C35" s="5" t="s">
        <v>35</v>
      </c>
      <c r="D35" s="67">
        <v>500</v>
      </c>
      <c r="E35" s="90"/>
      <c r="F35" s="88"/>
      <c r="G35" s="88"/>
    </row>
    <row r="36" spans="1:7" ht="25.5">
      <c r="A36" s="9" t="s">
        <v>36</v>
      </c>
      <c r="B36" s="4" t="s">
        <v>37</v>
      </c>
      <c r="C36" s="5" t="s">
        <v>8</v>
      </c>
      <c r="D36" s="67">
        <v>500</v>
      </c>
      <c r="E36" s="90"/>
      <c r="F36" s="88"/>
      <c r="G36" s="88"/>
    </row>
    <row r="37" spans="1:7" ht="57" customHeight="1">
      <c r="A37" s="93"/>
      <c r="B37" s="99" t="s">
        <v>187</v>
      </c>
      <c r="C37" s="68"/>
      <c r="D37" s="5"/>
      <c r="E37" s="5"/>
      <c r="F37" s="94" t="s">
        <v>184</v>
      </c>
      <c r="G37" s="95" t="s">
        <v>184</v>
      </c>
    </row>
    <row r="38" spans="1:7">
      <c r="A38" s="10">
        <v>4</v>
      </c>
      <c r="B38" s="7" t="s">
        <v>38</v>
      </c>
      <c r="C38" s="14"/>
      <c r="D38" s="64"/>
      <c r="E38" s="89"/>
      <c r="F38" s="88"/>
      <c r="G38" s="88"/>
    </row>
    <row r="39" spans="1:7" ht="25.5">
      <c r="A39" s="8">
        <v>4.0999999999999996</v>
      </c>
      <c r="B39" s="4" t="s">
        <v>39</v>
      </c>
      <c r="C39" s="5" t="s">
        <v>8</v>
      </c>
      <c r="D39" s="67">
        <v>500</v>
      </c>
      <c r="E39" s="90"/>
      <c r="F39" s="88"/>
      <c r="G39" s="88"/>
    </row>
    <row r="40" spans="1:7" ht="25.5">
      <c r="A40" s="8">
        <v>4.2</v>
      </c>
      <c r="B40" s="4" t="s">
        <v>40</v>
      </c>
      <c r="C40" s="5" t="s">
        <v>8</v>
      </c>
      <c r="D40" s="67">
        <v>500</v>
      </c>
      <c r="E40" s="90"/>
      <c r="F40" s="88"/>
      <c r="G40" s="88"/>
    </row>
    <row r="41" spans="1:7" ht="25.5">
      <c r="A41" s="8">
        <v>4.3</v>
      </c>
      <c r="B41" s="4" t="s">
        <v>41</v>
      </c>
      <c r="C41" s="5" t="s">
        <v>8</v>
      </c>
      <c r="D41" s="67">
        <v>5000</v>
      </c>
      <c r="E41" s="90"/>
      <c r="F41" s="88"/>
      <c r="G41" s="88"/>
    </row>
    <row r="42" spans="1:7" ht="25.5">
      <c r="A42" s="8">
        <v>4.4000000000000004</v>
      </c>
      <c r="B42" s="4" t="s">
        <v>42</v>
      </c>
      <c r="C42" s="5" t="s">
        <v>8</v>
      </c>
      <c r="D42" s="67">
        <v>20000</v>
      </c>
      <c r="E42" s="90"/>
      <c r="F42" s="88"/>
      <c r="G42" s="88"/>
    </row>
    <row r="43" spans="1:7" ht="25.5">
      <c r="A43" s="8">
        <v>4.5</v>
      </c>
      <c r="B43" s="4" t="s">
        <v>43</v>
      </c>
      <c r="C43" s="5" t="s">
        <v>8</v>
      </c>
      <c r="D43" s="67">
        <v>20000</v>
      </c>
      <c r="E43" s="90"/>
      <c r="F43" s="88"/>
      <c r="G43" s="88"/>
    </row>
    <row r="44" spans="1:7" ht="25.5">
      <c r="A44" s="8">
        <v>4.5999999999999996</v>
      </c>
      <c r="B44" s="4" t="s">
        <v>44</v>
      </c>
      <c r="C44" s="5" t="s">
        <v>8</v>
      </c>
      <c r="D44" s="67">
        <v>17000</v>
      </c>
      <c r="E44" s="90"/>
      <c r="F44" s="88"/>
      <c r="G44" s="88"/>
    </row>
    <row r="45" spans="1:7" ht="25.5">
      <c r="A45" s="8">
        <v>4.7</v>
      </c>
      <c r="B45" s="4" t="s">
        <v>45</v>
      </c>
      <c r="C45" s="5" t="s">
        <v>8</v>
      </c>
      <c r="D45" s="67">
        <v>2000</v>
      </c>
      <c r="E45" s="90"/>
      <c r="F45" s="88"/>
      <c r="G45" s="88"/>
    </row>
    <row r="46" spans="1:7">
      <c r="A46" s="8">
        <v>4.8</v>
      </c>
      <c r="B46" s="4" t="s">
        <v>46</v>
      </c>
      <c r="C46" s="5" t="s">
        <v>8</v>
      </c>
      <c r="D46" s="67">
        <v>19000</v>
      </c>
      <c r="E46" s="90"/>
      <c r="F46" s="88"/>
      <c r="G46" s="88"/>
    </row>
    <row r="47" spans="1:7">
      <c r="A47" s="69">
        <v>4.9000000000000004</v>
      </c>
      <c r="B47" s="4" t="s">
        <v>47</v>
      </c>
      <c r="C47" s="5"/>
      <c r="D47" s="67">
        <v>200</v>
      </c>
      <c r="E47" s="90"/>
      <c r="F47" s="88"/>
      <c r="G47" s="88"/>
    </row>
    <row r="48" spans="1:7">
      <c r="A48" s="70">
        <v>4.0999999999999996</v>
      </c>
      <c r="B48" s="4" t="s">
        <v>48</v>
      </c>
      <c r="C48" s="5" t="s">
        <v>8</v>
      </c>
      <c r="D48" s="67">
        <v>17000</v>
      </c>
      <c r="E48" s="90"/>
      <c r="F48" s="88"/>
      <c r="G48" s="88"/>
    </row>
    <row r="49" spans="1:7" ht="25.5">
      <c r="A49" s="8">
        <v>4.1100000000000003</v>
      </c>
      <c r="B49" s="4" t="s">
        <v>49</v>
      </c>
      <c r="C49" s="5" t="s">
        <v>8</v>
      </c>
      <c r="D49" s="67">
        <v>1000</v>
      </c>
      <c r="E49" s="90"/>
      <c r="F49" s="88"/>
      <c r="G49" s="88"/>
    </row>
    <row r="50" spans="1:7" ht="51">
      <c r="A50" s="8">
        <v>4.12</v>
      </c>
      <c r="B50" s="4" t="s">
        <v>50</v>
      </c>
      <c r="C50" s="5" t="s">
        <v>8</v>
      </c>
      <c r="D50" s="67">
        <v>800</v>
      </c>
      <c r="E50" s="90"/>
      <c r="F50" s="88"/>
      <c r="G50" s="88"/>
    </row>
    <row r="51" spans="1:7">
      <c r="A51" s="8">
        <v>4.13</v>
      </c>
      <c r="B51" s="4" t="s">
        <v>51</v>
      </c>
      <c r="C51" s="5" t="s">
        <v>8</v>
      </c>
      <c r="D51" s="67">
        <v>25</v>
      </c>
      <c r="E51" s="90"/>
      <c r="F51" s="88"/>
      <c r="G51" s="88"/>
    </row>
    <row r="52" spans="1:7">
      <c r="A52" s="8">
        <v>4.1399999999999997</v>
      </c>
      <c r="B52" s="4" t="s">
        <v>52</v>
      </c>
      <c r="C52" s="5" t="s">
        <v>8</v>
      </c>
      <c r="D52" s="67">
        <v>25</v>
      </c>
      <c r="E52" s="90"/>
      <c r="F52" s="88"/>
      <c r="G52" s="88"/>
    </row>
    <row r="53" spans="1:7">
      <c r="A53" s="8">
        <v>4.1500000000000004</v>
      </c>
      <c r="B53" s="4" t="s">
        <v>53</v>
      </c>
      <c r="C53" s="5" t="s">
        <v>8</v>
      </c>
      <c r="D53" s="67">
        <v>25</v>
      </c>
      <c r="E53" s="90"/>
      <c r="F53" s="88"/>
      <c r="G53" s="88"/>
    </row>
    <row r="54" spans="1:7">
      <c r="A54" s="8">
        <v>4.16</v>
      </c>
      <c r="B54" s="4" t="s">
        <v>54</v>
      </c>
      <c r="C54" s="5" t="s">
        <v>8</v>
      </c>
      <c r="D54" s="67">
        <v>25</v>
      </c>
      <c r="E54" s="90"/>
      <c r="F54" s="88"/>
      <c r="G54" s="88"/>
    </row>
    <row r="55" spans="1:7">
      <c r="A55" s="8">
        <v>4.17</v>
      </c>
      <c r="B55" s="4" t="s">
        <v>55</v>
      </c>
      <c r="C55" s="5" t="s">
        <v>8</v>
      </c>
      <c r="D55" s="67">
        <v>15</v>
      </c>
      <c r="E55" s="90"/>
      <c r="F55" s="88"/>
      <c r="G55" s="88"/>
    </row>
    <row r="56" spans="1:7">
      <c r="A56" s="70">
        <v>4.18</v>
      </c>
      <c r="B56" s="4" t="s">
        <v>56</v>
      </c>
      <c r="C56" s="5" t="s">
        <v>8</v>
      </c>
      <c r="D56" s="67">
        <v>15</v>
      </c>
      <c r="E56" s="90"/>
      <c r="F56" s="88"/>
      <c r="G56" s="88"/>
    </row>
    <row r="57" spans="1:7" ht="25.5">
      <c r="A57" s="8">
        <v>4.1900000000000004</v>
      </c>
      <c r="B57" s="4" t="s">
        <v>57</v>
      </c>
      <c r="C57" s="5" t="s">
        <v>8</v>
      </c>
      <c r="D57" s="67">
        <v>50</v>
      </c>
      <c r="E57" s="90"/>
      <c r="F57" s="88"/>
      <c r="G57" s="88"/>
    </row>
    <row r="58" spans="1:7" ht="25.5">
      <c r="A58" s="70">
        <v>4.2</v>
      </c>
      <c r="B58" s="4" t="s">
        <v>58</v>
      </c>
      <c r="C58" s="5" t="s">
        <v>8</v>
      </c>
      <c r="D58" s="67">
        <v>50</v>
      </c>
      <c r="E58" s="90"/>
      <c r="F58" s="88"/>
      <c r="G58" s="88"/>
    </row>
    <row r="59" spans="1:7" ht="51.75" customHeight="1">
      <c r="A59" s="93"/>
      <c r="B59" s="99" t="s">
        <v>187</v>
      </c>
      <c r="C59" s="68"/>
      <c r="D59" s="5"/>
      <c r="E59" s="5"/>
      <c r="F59" s="94" t="s">
        <v>184</v>
      </c>
      <c r="G59" s="95" t="s">
        <v>184</v>
      </c>
    </row>
    <row r="60" spans="1:7">
      <c r="A60" s="10">
        <v>5</v>
      </c>
      <c r="B60" s="7" t="s">
        <v>59</v>
      </c>
      <c r="C60" s="13"/>
      <c r="D60" s="64"/>
      <c r="E60" s="89"/>
      <c r="F60" s="88"/>
      <c r="G60" s="88"/>
    </row>
    <row r="61" spans="1:7" ht="38.25">
      <c r="A61" s="8">
        <v>5.0999999999999996</v>
      </c>
      <c r="B61" s="4" t="s">
        <v>60</v>
      </c>
      <c r="C61" s="5" t="s">
        <v>8</v>
      </c>
      <c r="D61" s="67">
        <v>45000</v>
      </c>
      <c r="E61" s="90"/>
      <c r="F61" s="88"/>
      <c r="G61" s="88"/>
    </row>
    <row r="62" spans="1:7" ht="38.25">
      <c r="A62" s="8">
        <v>5.2</v>
      </c>
      <c r="B62" s="4" t="s">
        <v>61</v>
      </c>
      <c r="C62" s="5" t="s">
        <v>8</v>
      </c>
      <c r="D62" s="67">
        <v>500</v>
      </c>
      <c r="E62" s="90"/>
      <c r="F62" s="88"/>
      <c r="G62" s="88"/>
    </row>
    <row r="63" spans="1:7">
      <c r="A63" s="8">
        <v>5.3</v>
      </c>
      <c r="B63" s="4" t="s">
        <v>62</v>
      </c>
      <c r="C63" s="5" t="s">
        <v>8</v>
      </c>
      <c r="D63" s="67">
        <v>100</v>
      </c>
      <c r="E63" s="90"/>
      <c r="F63" s="88"/>
      <c r="G63" s="88"/>
    </row>
    <row r="64" spans="1:7">
      <c r="A64" s="8">
        <v>5.4</v>
      </c>
      <c r="B64" s="4" t="s">
        <v>63</v>
      </c>
      <c r="C64" s="5" t="s">
        <v>8</v>
      </c>
      <c r="D64" s="67">
        <v>400</v>
      </c>
      <c r="E64" s="90"/>
      <c r="F64" s="88"/>
      <c r="G64" s="88"/>
    </row>
    <row r="65" spans="1:7" ht="25.5">
      <c r="A65" s="8">
        <v>5.5</v>
      </c>
      <c r="B65" s="4" t="s">
        <v>64</v>
      </c>
      <c r="C65" s="5" t="s">
        <v>8</v>
      </c>
      <c r="D65" s="67">
        <v>4000</v>
      </c>
      <c r="E65" s="90"/>
      <c r="F65" s="88"/>
      <c r="G65" s="88"/>
    </row>
    <row r="66" spans="1:7" ht="25.5">
      <c r="A66" s="8">
        <v>5.6</v>
      </c>
      <c r="B66" s="4" t="s">
        <v>65</v>
      </c>
      <c r="C66" s="5" t="s">
        <v>8</v>
      </c>
      <c r="D66" s="67">
        <v>500</v>
      </c>
      <c r="E66" s="90"/>
      <c r="F66" s="88"/>
      <c r="G66" s="88"/>
    </row>
    <row r="67" spans="1:7">
      <c r="A67" s="8">
        <v>5.7</v>
      </c>
      <c r="B67" s="4" t="s">
        <v>66</v>
      </c>
      <c r="C67" s="5" t="s">
        <v>8</v>
      </c>
      <c r="D67" s="67">
        <v>300</v>
      </c>
      <c r="E67" s="90"/>
      <c r="F67" s="88"/>
      <c r="G67" s="88"/>
    </row>
    <row r="68" spans="1:7" ht="25.5">
      <c r="A68" s="8">
        <v>5.8</v>
      </c>
      <c r="B68" s="4" t="s">
        <v>67</v>
      </c>
      <c r="C68" s="5" t="s">
        <v>8</v>
      </c>
      <c r="D68" s="67">
        <v>27000</v>
      </c>
      <c r="E68" s="90"/>
      <c r="F68" s="88"/>
      <c r="G68" s="88"/>
    </row>
    <row r="69" spans="1:7">
      <c r="A69" s="8">
        <v>5.9</v>
      </c>
      <c r="B69" s="4" t="s">
        <v>68</v>
      </c>
      <c r="C69" s="5" t="s">
        <v>8</v>
      </c>
      <c r="D69" s="67">
        <v>500</v>
      </c>
      <c r="E69" s="90"/>
      <c r="F69" s="88"/>
      <c r="G69" s="88"/>
    </row>
    <row r="70" spans="1:7">
      <c r="A70" s="70">
        <v>5.0999999999999996</v>
      </c>
      <c r="B70" s="4" t="s">
        <v>69</v>
      </c>
      <c r="C70" s="5" t="s">
        <v>8</v>
      </c>
      <c r="D70" s="67">
        <v>1500</v>
      </c>
      <c r="E70" s="90"/>
      <c r="F70" s="88"/>
      <c r="G70" s="88"/>
    </row>
    <row r="71" spans="1:7" ht="38.25">
      <c r="A71" s="70">
        <v>5.1100000000000003</v>
      </c>
      <c r="B71" s="4" t="s">
        <v>70</v>
      </c>
      <c r="C71" s="5" t="s">
        <v>8</v>
      </c>
      <c r="D71" s="67">
        <v>300</v>
      </c>
      <c r="E71" s="90"/>
      <c r="F71" s="88"/>
      <c r="G71" s="88"/>
    </row>
    <row r="72" spans="1:7">
      <c r="A72" s="70">
        <v>5.12</v>
      </c>
      <c r="B72" s="4" t="s">
        <v>71</v>
      </c>
      <c r="C72" s="5" t="s">
        <v>8</v>
      </c>
      <c r="D72" s="67">
        <v>130</v>
      </c>
      <c r="E72" s="90"/>
      <c r="F72" s="88"/>
      <c r="G72" s="88"/>
    </row>
    <row r="73" spans="1:7">
      <c r="A73" s="70">
        <v>5.13</v>
      </c>
      <c r="B73" s="4" t="s">
        <v>72</v>
      </c>
      <c r="C73" s="5" t="s">
        <v>8</v>
      </c>
      <c r="D73" s="67">
        <v>300</v>
      </c>
      <c r="E73" s="90"/>
      <c r="F73" s="88"/>
      <c r="G73" s="88"/>
    </row>
    <row r="74" spans="1:7" ht="56.25" customHeight="1">
      <c r="A74" s="93"/>
      <c r="B74" s="99" t="s">
        <v>187</v>
      </c>
      <c r="C74" s="68"/>
      <c r="D74" s="5"/>
      <c r="E74" s="5"/>
      <c r="F74" s="94" t="s">
        <v>184</v>
      </c>
      <c r="G74" s="95" t="s">
        <v>184</v>
      </c>
    </row>
    <row r="75" spans="1:7">
      <c r="A75" s="10">
        <v>6</v>
      </c>
      <c r="B75" s="7" t="s">
        <v>73</v>
      </c>
      <c r="C75" s="14"/>
      <c r="D75" s="64"/>
      <c r="E75" s="89"/>
      <c r="F75" s="88"/>
      <c r="G75" s="88"/>
    </row>
    <row r="76" spans="1:7">
      <c r="A76" s="8">
        <v>6.1</v>
      </c>
      <c r="B76" s="4" t="s">
        <v>74</v>
      </c>
      <c r="C76" s="5" t="s">
        <v>8</v>
      </c>
      <c r="D76" s="67">
        <v>60</v>
      </c>
      <c r="E76" s="90"/>
      <c r="F76" s="88"/>
      <c r="G76" s="88"/>
    </row>
    <row r="77" spans="1:7">
      <c r="A77" s="8">
        <v>6.2</v>
      </c>
      <c r="B77" s="4" t="s">
        <v>75</v>
      </c>
      <c r="C77" s="5" t="s">
        <v>8</v>
      </c>
      <c r="D77" s="67">
        <v>500</v>
      </c>
      <c r="E77" s="90"/>
      <c r="F77" s="88"/>
      <c r="G77" s="88"/>
    </row>
    <row r="78" spans="1:7">
      <c r="A78" s="8">
        <v>6.3</v>
      </c>
      <c r="B78" s="4" t="s">
        <v>76</v>
      </c>
      <c r="C78" s="5" t="s">
        <v>8</v>
      </c>
      <c r="D78" s="67">
        <v>8500</v>
      </c>
      <c r="E78" s="90"/>
      <c r="F78" s="88"/>
      <c r="G78" s="88"/>
    </row>
    <row r="79" spans="1:7">
      <c r="A79" s="8">
        <v>6.4</v>
      </c>
      <c r="B79" s="4" t="s">
        <v>77</v>
      </c>
      <c r="C79" s="5" t="s">
        <v>8</v>
      </c>
      <c r="D79" s="67">
        <v>2000</v>
      </c>
      <c r="E79" s="90"/>
      <c r="F79" s="88"/>
      <c r="G79" s="88"/>
    </row>
    <row r="80" spans="1:7" ht="51.75" customHeight="1">
      <c r="A80" s="93"/>
      <c r="B80" s="99" t="s">
        <v>187</v>
      </c>
      <c r="C80" s="68"/>
      <c r="D80" s="5"/>
      <c r="E80" s="5"/>
      <c r="F80" s="94" t="s">
        <v>184</v>
      </c>
      <c r="G80" s="95" t="s">
        <v>184</v>
      </c>
    </row>
    <row r="81" spans="1:7" ht="18">
      <c r="A81" s="27">
        <v>2</v>
      </c>
      <c r="B81" s="28" t="s">
        <v>78</v>
      </c>
      <c r="C81" s="71"/>
      <c r="D81" s="72"/>
      <c r="E81" s="89"/>
      <c r="F81" s="88"/>
      <c r="G81" s="88"/>
    </row>
    <row r="82" spans="1:7">
      <c r="A82" s="10">
        <v>1</v>
      </c>
      <c r="B82" s="7" t="s">
        <v>79</v>
      </c>
      <c r="C82" s="14"/>
      <c r="D82" s="64"/>
      <c r="E82" s="89"/>
      <c r="F82" s="88"/>
      <c r="G82" s="88"/>
    </row>
    <row r="83" spans="1:7">
      <c r="A83" s="69">
        <v>1.1000000000000001</v>
      </c>
      <c r="B83" s="11" t="s">
        <v>80</v>
      </c>
      <c r="C83" s="5" t="s">
        <v>8</v>
      </c>
      <c r="D83" s="67">
        <v>50</v>
      </c>
      <c r="E83" s="90"/>
      <c r="F83" s="88"/>
      <c r="G83" s="88"/>
    </row>
    <row r="84" spans="1:7">
      <c r="A84" s="69">
        <v>1.2</v>
      </c>
      <c r="B84" s="11" t="s">
        <v>81</v>
      </c>
      <c r="C84" s="5" t="s">
        <v>8</v>
      </c>
      <c r="D84" s="67">
        <v>20</v>
      </c>
      <c r="E84" s="90"/>
      <c r="F84" s="88"/>
      <c r="G84" s="88"/>
    </row>
    <row r="85" spans="1:7">
      <c r="A85" s="69">
        <v>1.3</v>
      </c>
      <c r="B85" s="11" t="s">
        <v>82</v>
      </c>
      <c r="C85" s="5" t="s">
        <v>8</v>
      </c>
      <c r="D85" s="67">
        <v>50</v>
      </c>
      <c r="E85" s="90"/>
      <c r="F85" s="88"/>
      <c r="G85" s="88"/>
    </row>
    <row r="86" spans="1:7" ht="25.5">
      <c r="A86" s="69">
        <v>1.4</v>
      </c>
      <c r="B86" s="11" t="s">
        <v>83</v>
      </c>
      <c r="C86" s="5" t="s">
        <v>8</v>
      </c>
      <c r="D86" s="67">
        <v>50</v>
      </c>
      <c r="E86" s="90"/>
      <c r="F86" s="88"/>
      <c r="G86" s="88"/>
    </row>
    <row r="87" spans="1:7">
      <c r="A87" s="69">
        <v>1.5</v>
      </c>
      <c r="B87" s="11" t="s">
        <v>84</v>
      </c>
      <c r="C87" s="5" t="s">
        <v>8</v>
      </c>
      <c r="D87" s="67">
        <v>10</v>
      </c>
      <c r="E87" s="90"/>
      <c r="F87" s="88"/>
      <c r="G87" s="88"/>
    </row>
    <row r="88" spans="1:7" ht="25.5">
      <c r="A88" s="69">
        <v>1.6</v>
      </c>
      <c r="B88" s="11" t="s">
        <v>85</v>
      </c>
      <c r="C88" s="5" t="s">
        <v>8</v>
      </c>
      <c r="D88" s="67">
        <v>1000</v>
      </c>
      <c r="E88" s="90"/>
      <c r="F88" s="88"/>
      <c r="G88" s="88"/>
    </row>
    <row r="89" spans="1:7" ht="25.5">
      <c r="A89" s="69">
        <v>1.7</v>
      </c>
      <c r="B89" s="11" t="s">
        <v>86</v>
      </c>
      <c r="C89" s="5" t="s">
        <v>8</v>
      </c>
      <c r="D89" s="67">
        <v>2500</v>
      </c>
      <c r="E89" s="90"/>
      <c r="F89" s="88"/>
      <c r="G89" s="88"/>
    </row>
    <row r="90" spans="1:7" ht="51">
      <c r="A90" s="69">
        <v>1.8</v>
      </c>
      <c r="B90" s="12" t="s">
        <v>87</v>
      </c>
      <c r="C90" s="5" t="s">
        <v>8</v>
      </c>
      <c r="D90" s="67">
        <v>7000</v>
      </c>
      <c r="E90" s="90"/>
      <c r="F90" s="88"/>
      <c r="G90" s="88"/>
    </row>
    <row r="91" spans="1:7" ht="38.25">
      <c r="A91" s="69">
        <v>1.9</v>
      </c>
      <c r="B91" s="11" t="s">
        <v>88</v>
      </c>
      <c r="C91" s="5" t="s">
        <v>8</v>
      </c>
      <c r="D91" s="67">
        <v>1000</v>
      </c>
      <c r="E91" s="90"/>
      <c r="F91" s="88"/>
      <c r="G91" s="88"/>
    </row>
    <row r="92" spans="1:7" ht="38.25">
      <c r="A92" s="70">
        <v>1.1000000000000001</v>
      </c>
      <c r="B92" s="11" t="s">
        <v>89</v>
      </c>
      <c r="C92" s="5" t="s">
        <v>8</v>
      </c>
      <c r="D92" s="67">
        <v>250</v>
      </c>
      <c r="E92" s="90"/>
      <c r="F92" s="88"/>
      <c r="G92" s="88"/>
    </row>
    <row r="93" spans="1:7" ht="76.5">
      <c r="A93" s="70">
        <v>1.1100000000000001</v>
      </c>
      <c r="B93" s="11" t="s">
        <v>90</v>
      </c>
      <c r="C93" s="5" t="s">
        <v>8</v>
      </c>
      <c r="D93" s="67">
        <v>100</v>
      </c>
      <c r="E93" s="90"/>
      <c r="F93" s="88"/>
      <c r="G93" s="88"/>
    </row>
    <row r="94" spans="1:7" ht="52.5" customHeight="1">
      <c r="A94" s="93"/>
      <c r="B94" s="99" t="s">
        <v>187</v>
      </c>
      <c r="C94" s="68"/>
      <c r="D94" s="5"/>
      <c r="E94" s="5"/>
      <c r="F94" s="94" t="s">
        <v>184</v>
      </c>
      <c r="G94" s="95" t="s">
        <v>184</v>
      </c>
    </row>
    <row r="95" spans="1:7">
      <c r="A95" s="10">
        <v>2</v>
      </c>
      <c r="B95" s="7" t="s">
        <v>91</v>
      </c>
      <c r="C95" s="14"/>
      <c r="D95" s="64"/>
      <c r="E95" s="89"/>
      <c r="F95" s="88"/>
      <c r="G95" s="88"/>
    </row>
    <row r="96" spans="1:7">
      <c r="A96" s="8">
        <v>2.1</v>
      </c>
      <c r="B96" s="4" t="s">
        <v>92</v>
      </c>
      <c r="C96" s="5" t="s">
        <v>8</v>
      </c>
      <c r="D96" s="67">
        <v>50</v>
      </c>
      <c r="E96" s="90"/>
      <c r="F96" s="88"/>
      <c r="G96" s="88"/>
    </row>
    <row r="97" spans="1:7">
      <c r="A97" s="8">
        <v>2.2000000000000002</v>
      </c>
      <c r="B97" s="4" t="s">
        <v>93</v>
      </c>
      <c r="C97" s="5" t="s">
        <v>8</v>
      </c>
      <c r="D97" s="67">
        <v>10</v>
      </c>
      <c r="E97" s="90"/>
      <c r="F97" s="88"/>
      <c r="G97" s="88"/>
    </row>
    <row r="98" spans="1:7">
      <c r="A98" s="8">
        <v>2.2999999999999998</v>
      </c>
      <c r="B98" s="4" t="s">
        <v>94</v>
      </c>
      <c r="C98" s="5" t="s">
        <v>8</v>
      </c>
      <c r="D98" s="67">
        <v>500</v>
      </c>
      <c r="E98" s="90"/>
      <c r="F98" s="88"/>
      <c r="G98" s="88"/>
    </row>
    <row r="99" spans="1:7">
      <c r="A99" s="8">
        <v>2.4</v>
      </c>
      <c r="B99" s="4" t="s">
        <v>95</v>
      </c>
      <c r="C99" s="5" t="s">
        <v>8</v>
      </c>
      <c r="D99" s="67">
        <v>800</v>
      </c>
      <c r="E99" s="90"/>
      <c r="F99" s="88"/>
      <c r="G99" s="88"/>
    </row>
    <row r="100" spans="1:7">
      <c r="A100" s="8">
        <v>2.5</v>
      </c>
      <c r="B100" s="4" t="s">
        <v>96</v>
      </c>
      <c r="C100" s="5" t="s">
        <v>8</v>
      </c>
      <c r="D100" s="67">
        <v>1000</v>
      </c>
      <c r="E100" s="90"/>
      <c r="F100" s="88"/>
      <c r="G100" s="88"/>
    </row>
    <row r="101" spans="1:7">
      <c r="A101" s="8">
        <v>2.6</v>
      </c>
      <c r="B101" s="4" t="s">
        <v>97</v>
      </c>
      <c r="C101" s="5" t="s">
        <v>8</v>
      </c>
      <c r="D101" s="67">
        <v>1000</v>
      </c>
      <c r="E101" s="90"/>
      <c r="F101" s="88"/>
      <c r="G101" s="88"/>
    </row>
    <row r="102" spans="1:7">
      <c r="A102" s="8">
        <v>2.7</v>
      </c>
      <c r="B102" s="4" t="s">
        <v>98</v>
      </c>
      <c r="C102" s="5" t="s">
        <v>8</v>
      </c>
      <c r="D102" s="67">
        <v>1000</v>
      </c>
      <c r="E102" s="90"/>
      <c r="F102" s="88"/>
      <c r="G102" s="88"/>
    </row>
    <row r="103" spans="1:7">
      <c r="A103" s="8">
        <v>2.8</v>
      </c>
      <c r="B103" s="4" t="s">
        <v>99</v>
      </c>
      <c r="C103" s="5" t="s">
        <v>8</v>
      </c>
      <c r="D103" s="67">
        <v>1000</v>
      </c>
      <c r="E103" s="90"/>
      <c r="F103" s="88"/>
      <c r="G103" s="88"/>
    </row>
    <row r="104" spans="1:7">
      <c r="A104" s="69">
        <v>2.9</v>
      </c>
      <c r="B104" s="4" t="s">
        <v>100</v>
      </c>
      <c r="C104" s="5" t="s">
        <v>8</v>
      </c>
      <c r="D104" s="67">
        <v>100</v>
      </c>
      <c r="E104" s="90"/>
      <c r="F104" s="88"/>
      <c r="G104" s="88"/>
    </row>
    <row r="105" spans="1:7">
      <c r="A105" s="70">
        <v>2.1</v>
      </c>
      <c r="B105" s="4" t="s">
        <v>101</v>
      </c>
      <c r="C105" s="5" t="s">
        <v>8</v>
      </c>
      <c r="D105" s="67">
        <v>500</v>
      </c>
      <c r="E105" s="90"/>
      <c r="F105" s="88"/>
      <c r="G105" s="88"/>
    </row>
    <row r="106" spans="1:7" ht="25.5">
      <c r="A106" s="70">
        <v>2.11</v>
      </c>
      <c r="B106" s="4" t="s">
        <v>102</v>
      </c>
      <c r="C106" s="5" t="s">
        <v>8</v>
      </c>
      <c r="D106" s="67">
        <v>100</v>
      </c>
      <c r="E106" s="90"/>
      <c r="F106" s="88"/>
      <c r="G106" s="88"/>
    </row>
    <row r="107" spans="1:7" ht="54" customHeight="1">
      <c r="A107" s="93"/>
      <c r="B107" s="99" t="s">
        <v>187</v>
      </c>
      <c r="C107" s="68"/>
      <c r="D107" s="5"/>
      <c r="E107" s="5"/>
      <c r="F107" s="94" t="s">
        <v>184</v>
      </c>
      <c r="G107" s="95" t="s">
        <v>184</v>
      </c>
    </row>
    <row r="108" spans="1:7" ht="18">
      <c r="A108" s="29">
        <v>3</v>
      </c>
      <c r="B108" s="28" t="s">
        <v>103</v>
      </c>
      <c r="C108" s="71"/>
      <c r="D108" s="72"/>
      <c r="E108" s="89"/>
      <c r="F108" s="88"/>
      <c r="G108" s="88"/>
    </row>
    <row r="109" spans="1:7" ht="25.5">
      <c r="A109" s="10">
        <v>1</v>
      </c>
      <c r="B109" s="7" t="s">
        <v>104</v>
      </c>
      <c r="C109" s="14"/>
      <c r="D109" s="64"/>
      <c r="E109" s="89"/>
      <c r="F109" s="88"/>
      <c r="G109" s="88"/>
    </row>
    <row r="110" spans="1:7" ht="38.25">
      <c r="A110" s="8">
        <v>1.1000000000000001</v>
      </c>
      <c r="B110" s="4" t="s">
        <v>105</v>
      </c>
      <c r="C110" s="5" t="s">
        <v>8</v>
      </c>
      <c r="D110" s="67">
        <v>400</v>
      </c>
      <c r="E110" s="90"/>
      <c r="F110" s="88"/>
      <c r="G110" s="88"/>
    </row>
    <row r="111" spans="1:7" ht="38.25">
      <c r="A111" s="8">
        <v>1.2</v>
      </c>
      <c r="B111" s="4" t="s">
        <v>106</v>
      </c>
      <c r="C111" s="5" t="s">
        <v>8</v>
      </c>
      <c r="D111" s="67">
        <v>3000</v>
      </c>
      <c r="E111" s="90"/>
      <c r="F111" s="88"/>
      <c r="G111" s="88"/>
    </row>
    <row r="112" spans="1:7" ht="114.75">
      <c r="A112" s="8">
        <v>1.3</v>
      </c>
      <c r="B112" s="4" t="s">
        <v>107</v>
      </c>
      <c r="C112" s="5" t="s">
        <v>8</v>
      </c>
      <c r="D112" s="67">
        <v>200</v>
      </c>
      <c r="E112" s="90"/>
      <c r="F112" s="88"/>
      <c r="G112" s="88"/>
    </row>
    <row r="113" spans="1:7" ht="51">
      <c r="A113" s="8">
        <v>1.4</v>
      </c>
      <c r="B113" s="4" t="s">
        <v>108</v>
      </c>
      <c r="C113" s="5" t="s">
        <v>8</v>
      </c>
      <c r="D113" s="67">
        <v>200</v>
      </c>
      <c r="E113" s="90"/>
      <c r="F113" s="88"/>
      <c r="G113" s="88"/>
    </row>
    <row r="114" spans="1:7" ht="51">
      <c r="A114" s="8">
        <v>1.5</v>
      </c>
      <c r="B114" s="4" t="s">
        <v>109</v>
      </c>
      <c r="C114" s="5" t="s">
        <v>8</v>
      </c>
      <c r="D114" s="67">
        <v>200</v>
      </c>
      <c r="E114" s="90"/>
      <c r="F114" s="88"/>
      <c r="G114" s="88"/>
    </row>
    <row r="115" spans="1:7" ht="89.25">
      <c r="A115" s="8">
        <v>1.6</v>
      </c>
      <c r="B115" s="4" t="s">
        <v>110</v>
      </c>
      <c r="C115" s="5" t="s">
        <v>8</v>
      </c>
      <c r="D115" s="67">
        <v>200</v>
      </c>
      <c r="E115" s="90"/>
      <c r="F115" s="88"/>
      <c r="G115" s="88"/>
    </row>
    <row r="116" spans="1:7" ht="84">
      <c r="A116" s="74">
        <v>1.7</v>
      </c>
      <c r="B116" s="75" t="s">
        <v>173</v>
      </c>
      <c r="C116" s="5" t="s">
        <v>8</v>
      </c>
      <c r="D116" s="74">
        <v>200</v>
      </c>
      <c r="E116" s="90"/>
      <c r="F116" s="88"/>
      <c r="G116" s="88"/>
    </row>
    <row r="117" spans="1:7" ht="71.25" customHeight="1">
      <c r="A117" s="93"/>
      <c r="B117" s="99" t="s">
        <v>187</v>
      </c>
      <c r="C117" s="68"/>
      <c r="D117" s="5"/>
      <c r="E117" s="5"/>
      <c r="F117" s="94" t="s">
        <v>184</v>
      </c>
      <c r="G117" s="95" t="s">
        <v>184</v>
      </c>
    </row>
    <row r="118" spans="1:7">
      <c r="A118" s="10">
        <v>2</v>
      </c>
      <c r="B118" s="7" t="s">
        <v>111</v>
      </c>
      <c r="C118" s="13"/>
      <c r="D118" s="64"/>
      <c r="E118" s="89"/>
      <c r="F118" s="88"/>
      <c r="G118" s="88"/>
    </row>
    <row r="119" spans="1:7">
      <c r="A119" s="69">
        <v>2.1</v>
      </c>
      <c r="B119" s="4" t="s">
        <v>112</v>
      </c>
      <c r="C119" s="5" t="s">
        <v>8</v>
      </c>
      <c r="D119" s="67">
        <v>370000</v>
      </c>
      <c r="E119" s="90"/>
      <c r="F119" s="88"/>
      <c r="G119" s="88"/>
    </row>
    <row r="120" spans="1:7">
      <c r="A120" s="69">
        <v>2.2000000000000002</v>
      </c>
      <c r="B120" s="4" t="s">
        <v>113</v>
      </c>
      <c r="C120" s="5" t="s">
        <v>8</v>
      </c>
      <c r="D120" s="67">
        <v>55000</v>
      </c>
      <c r="E120" s="90"/>
      <c r="F120" s="88"/>
      <c r="G120" s="88"/>
    </row>
    <row r="121" spans="1:7">
      <c r="A121" s="69">
        <v>2.2999999999999998</v>
      </c>
      <c r="B121" s="4" t="s">
        <v>114</v>
      </c>
      <c r="C121" s="5" t="s">
        <v>8</v>
      </c>
      <c r="D121" s="67">
        <v>40000</v>
      </c>
      <c r="E121" s="90"/>
      <c r="F121" s="88"/>
      <c r="G121" s="88"/>
    </row>
    <row r="122" spans="1:7">
      <c r="A122" s="69">
        <v>2.4</v>
      </c>
      <c r="B122" s="4" t="s">
        <v>115</v>
      </c>
      <c r="C122" s="5" t="s">
        <v>8</v>
      </c>
      <c r="D122" s="67">
        <v>10000</v>
      </c>
      <c r="E122" s="90"/>
      <c r="F122" s="88"/>
      <c r="G122" s="88"/>
    </row>
    <row r="123" spans="1:7">
      <c r="A123" s="69">
        <v>2.5</v>
      </c>
      <c r="B123" s="4" t="s">
        <v>116</v>
      </c>
      <c r="C123" s="5" t="s">
        <v>8</v>
      </c>
      <c r="D123" s="67">
        <v>10000</v>
      </c>
      <c r="E123" s="90"/>
      <c r="F123" s="88"/>
      <c r="G123" s="88"/>
    </row>
    <row r="124" spans="1:7" ht="54.75" customHeight="1">
      <c r="A124" s="93"/>
      <c r="B124" s="99" t="s">
        <v>187</v>
      </c>
      <c r="C124" s="68"/>
      <c r="D124" s="5"/>
      <c r="E124" s="5"/>
      <c r="F124" s="94" t="s">
        <v>184</v>
      </c>
      <c r="G124" s="95" t="s">
        <v>184</v>
      </c>
    </row>
    <row r="125" spans="1:7">
      <c r="A125" s="6">
        <v>3</v>
      </c>
      <c r="B125" s="7" t="s">
        <v>117</v>
      </c>
      <c r="C125" s="13"/>
      <c r="D125" s="64"/>
      <c r="E125" s="89"/>
      <c r="F125" s="88"/>
      <c r="G125" s="88"/>
    </row>
    <row r="126" spans="1:7" ht="102">
      <c r="A126" s="69">
        <v>3.1</v>
      </c>
      <c r="B126" s="4" t="s">
        <v>118</v>
      </c>
      <c r="C126" s="5" t="s">
        <v>119</v>
      </c>
      <c r="D126" s="67">
        <v>36000</v>
      </c>
      <c r="E126" s="90"/>
      <c r="F126" s="88"/>
      <c r="G126" s="88"/>
    </row>
    <row r="127" spans="1:7" ht="102">
      <c r="A127" s="69">
        <v>3.2</v>
      </c>
      <c r="B127" s="4" t="s">
        <v>120</v>
      </c>
      <c r="C127" s="5" t="s">
        <v>119</v>
      </c>
      <c r="D127" s="67">
        <v>10000</v>
      </c>
      <c r="E127" s="90"/>
      <c r="F127" s="88"/>
      <c r="G127" s="88"/>
    </row>
    <row r="128" spans="1:7" ht="102">
      <c r="A128" s="69">
        <v>3.3</v>
      </c>
      <c r="B128" s="4" t="s">
        <v>121</v>
      </c>
      <c r="C128" s="5" t="s">
        <v>119</v>
      </c>
      <c r="D128" s="67">
        <v>1500</v>
      </c>
      <c r="E128" s="90"/>
      <c r="F128" s="88"/>
      <c r="G128" s="88"/>
    </row>
    <row r="129" spans="1:7" ht="102">
      <c r="A129" s="69">
        <v>3.4</v>
      </c>
      <c r="B129" s="4" t="s">
        <v>122</v>
      </c>
      <c r="C129" s="5" t="s">
        <v>119</v>
      </c>
      <c r="D129" s="67">
        <v>1500</v>
      </c>
      <c r="E129" s="90"/>
      <c r="F129" s="88"/>
      <c r="G129" s="88"/>
    </row>
    <row r="130" spans="1:7" ht="63.75">
      <c r="A130" s="69">
        <v>3.5</v>
      </c>
      <c r="B130" s="4" t="s">
        <v>123</v>
      </c>
      <c r="C130" s="5" t="s">
        <v>119</v>
      </c>
      <c r="D130" s="67">
        <v>1500</v>
      </c>
      <c r="E130" s="90"/>
      <c r="F130" s="88"/>
      <c r="G130" s="88"/>
    </row>
    <row r="131" spans="1:7" ht="51">
      <c r="A131" s="69">
        <v>3.6</v>
      </c>
      <c r="B131" s="4" t="s">
        <v>124</v>
      </c>
      <c r="C131" s="5" t="s">
        <v>119</v>
      </c>
      <c r="D131" s="67">
        <v>1500</v>
      </c>
      <c r="E131" s="90"/>
      <c r="F131" s="88"/>
      <c r="G131" s="88"/>
    </row>
    <row r="132" spans="1:7" ht="52.5" customHeight="1">
      <c r="A132" s="93"/>
      <c r="B132" s="99" t="s">
        <v>187</v>
      </c>
      <c r="C132" s="68"/>
      <c r="D132" s="5"/>
      <c r="E132" s="5"/>
      <c r="F132" s="94" t="s">
        <v>184</v>
      </c>
      <c r="G132" s="95" t="s">
        <v>184</v>
      </c>
    </row>
    <row r="133" spans="1:7">
      <c r="A133" s="6">
        <v>4</v>
      </c>
      <c r="B133" s="7" t="s">
        <v>125</v>
      </c>
      <c r="C133" s="13"/>
      <c r="D133" s="64"/>
      <c r="E133" s="89"/>
      <c r="F133" s="88"/>
      <c r="G133" s="88"/>
    </row>
    <row r="134" spans="1:7" ht="25.5">
      <c r="A134" s="69">
        <v>4.0999999999999996</v>
      </c>
      <c r="B134" s="4" t="s">
        <v>126</v>
      </c>
      <c r="C134" s="5" t="s">
        <v>35</v>
      </c>
      <c r="D134" s="67">
        <v>120000</v>
      </c>
      <c r="E134" s="90"/>
      <c r="F134" s="88"/>
      <c r="G134" s="88"/>
    </row>
    <row r="135" spans="1:7" ht="38.25">
      <c r="A135" s="69">
        <v>4.2</v>
      </c>
      <c r="B135" s="4" t="s">
        <v>127</v>
      </c>
      <c r="C135" s="5" t="s">
        <v>35</v>
      </c>
      <c r="D135" s="67">
        <v>700000</v>
      </c>
      <c r="E135" s="90"/>
      <c r="F135" s="88"/>
      <c r="G135" s="88"/>
    </row>
    <row r="136" spans="1:7" ht="38.25">
      <c r="A136" s="69">
        <v>4.3</v>
      </c>
      <c r="B136" s="4" t="s">
        <v>128</v>
      </c>
      <c r="C136" s="5" t="s">
        <v>35</v>
      </c>
      <c r="D136" s="67">
        <v>30000</v>
      </c>
      <c r="E136" s="90"/>
      <c r="F136" s="88"/>
      <c r="G136" s="88"/>
    </row>
    <row r="137" spans="1:7" ht="38.25">
      <c r="A137" s="69">
        <v>4.4000000000000004</v>
      </c>
      <c r="B137" s="4" t="s">
        <v>129</v>
      </c>
      <c r="C137" s="5" t="s">
        <v>35</v>
      </c>
      <c r="D137" s="67">
        <v>5000</v>
      </c>
      <c r="E137" s="90"/>
      <c r="F137" s="88"/>
      <c r="G137" s="88"/>
    </row>
    <row r="138" spans="1:7" ht="51">
      <c r="A138" s="69">
        <v>4.5</v>
      </c>
      <c r="B138" s="4" t="s">
        <v>130</v>
      </c>
      <c r="C138" s="5" t="s">
        <v>35</v>
      </c>
      <c r="D138" s="67">
        <v>2000</v>
      </c>
      <c r="E138" s="90"/>
      <c r="F138" s="88"/>
      <c r="G138" s="88"/>
    </row>
    <row r="139" spans="1:7">
      <c r="A139" s="69">
        <v>4.5999999999999996</v>
      </c>
      <c r="B139" s="4" t="s">
        <v>131</v>
      </c>
      <c r="C139" s="5" t="s">
        <v>35</v>
      </c>
      <c r="D139" s="67">
        <v>150000</v>
      </c>
      <c r="E139" s="90"/>
      <c r="F139" s="88"/>
      <c r="G139" s="88"/>
    </row>
    <row r="140" spans="1:7" ht="52.5" customHeight="1">
      <c r="A140" s="93"/>
      <c r="B140" s="99" t="s">
        <v>187</v>
      </c>
      <c r="C140" s="68"/>
      <c r="D140" s="5"/>
      <c r="E140" s="5"/>
      <c r="F140" s="94" t="s">
        <v>184</v>
      </c>
      <c r="G140" s="95" t="s">
        <v>184</v>
      </c>
    </row>
    <row r="141" spans="1:7" ht="18">
      <c r="A141" s="27">
        <v>4</v>
      </c>
      <c r="B141" s="28" t="s">
        <v>169</v>
      </c>
      <c r="C141" s="76"/>
      <c r="D141" s="72"/>
      <c r="E141" s="89"/>
      <c r="F141" s="88"/>
      <c r="G141" s="88"/>
    </row>
    <row r="142" spans="1:7">
      <c r="A142" s="48">
        <v>1</v>
      </c>
      <c r="B142" s="30" t="s">
        <v>132</v>
      </c>
      <c r="C142" s="13" t="s">
        <v>8</v>
      </c>
      <c r="D142" s="64">
        <v>2000</v>
      </c>
      <c r="E142" s="89"/>
      <c r="F142" s="91"/>
      <c r="G142" s="88"/>
    </row>
    <row r="143" spans="1:7">
      <c r="A143" s="48">
        <v>2</v>
      </c>
      <c r="B143" s="30" t="s">
        <v>133</v>
      </c>
      <c r="C143" s="13" t="s">
        <v>8</v>
      </c>
      <c r="D143" s="64">
        <v>1500</v>
      </c>
      <c r="E143" s="89"/>
      <c r="F143" s="91"/>
      <c r="G143" s="88"/>
    </row>
    <row r="144" spans="1:7" ht="25.5">
      <c r="A144" s="48">
        <v>3</v>
      </c>
      <c r="B144" s="30" t="s">
        <v>134</v>
      </c>
      <c r="C144" s="13" t="s">
        <v>8</v>
      </c>
      <c r="D144" s="64">
        <v>40000</v>
      </c>
      <c r="E144" s="89"/>
      <c r="F144" s="91"/>
      <c r="G144" s="88"/>
    </row>
    <row r="145" spans="1:7">
      <c r="A145" s="48">
        <v>4</v>
      </c>
      <c r="B145" s="30" t="s">
        <v>135</v>
      </c>
      <c r="C145" s="13" t="s">
        <v>8</v>
      </c>
      <c r="D145" s="64">
        <v>1000</v>
      </c>
      <c r="E145" s="89"/>
      <c r="F145" s="91"/>
      <c r="G145" s="88"/>
    </row>
    <row r="146" spans="1:7" ht="25.5">
      <c r="A146" s="48">
        <v>5</v>
      </c>
      <c r="B146" s="30" t="s">
        <v>136</v>
      </c>
      <c r="C146" s="13" t="s">
        <v>8</v>
      </c>
      <c r="D146" s="64">
        <v>50</v>
      </c>
      <c r="E146" s="89"/>
      <c r="F146" s="91"/>
      <c r="G146" s="88"/>
    </row>
    <row r="147" spans="1:7" ht="43.5">
      <c r="A147" s="49">
        <v>6</v>
      </c>
      <c r="B147" s="35" t="s">
        <v>137</v>
      </c>
      <c r="C147" s="32" t="s">
        <v>8</v>
      </c>
      <c r="D147" s="77">
        <v>2000</v>
      </c>
      <c r="E147" s="89"/>
      <c r="F147" s="91"/>
      <c r="G147" s="88"/>
    </row>
    <row r="148" spans="1:7" ht="18">
      <c r="A148" s="38">
        <v>5</v>
      </c>
      <c r="B148" s="28" t="s">
        <v>138</v>
      </c>
      <c r="C148" s="76"/>
      <c r="D148" s="72"/>
      <c r="E148" s="89"/>
      <c r="F148" s="88"/>
      <c r="G148" s="88"/>
    </row>
    <row r="149" spans="1:7">
      <c r="A149" s="48">
        <v>1</v>
      </c>
      <c r="B149" s="30" t="s">
        <v>139</v>
      </c>
      <c r="C149" s="13" t="s">
        <v>8</v>
      </c>
      <c r="D149" s="64">
        <v>50</v>
      </c>
      <c r="E149" s="89"/>
      <c r="F149" s="91"/>
      <c r="G149" s="88"/>
    </row>
    <row r="150" spans="1:7">
      <c r="A150" s="48">
        <v>2</v>
      </c>
      <c r="B150" s="30" t="s">
        <v>140</v>
      </c>
      <c r="C150" s="13" t="s">
        <v>8</v>
      </c>
      <c r="D150" s="64">
        <v>50</v>
      </c>
      <c r="E150" s="89"/>
      <c r="F150" s="91"/>
      <c r="G150" s="88"/>
    </row>
    <row r="151" spans="1:7">
      <c r="A151" s="48">
        <v>3</v>
      </c>
      <c r="B151" s="30" t="s">
        <v>141</v>
      </c>
      <c r="C151" s="13" t="s">
        <v>8</v>
      </c>
      <c r="D151" s="64">
        <v>400</v>
      </c>
      <c r="E151" s="89"/>
      <c r="F151" s="91"/>
      <c r="G151" s="88"/>
    </row>
    <row r="152" spans="1:7">
      <c r="A152" s="48">
        <v>4</v>
      </c>
      <c r="B152" s="30" t="s">
        <v>142</v>
      </c>
      <c r="C152" s="13" t="s">
        <v>8</v>
      </c>
      <c r="D152" s="64">
        <v>2000</v>
      </c>
      <c r="E152" s="89"/>
      <c r="F152" s="91"/>
      <c r="G152" s="88"/>
    </row>
    <row r="153" spans="1:7" ht="25.5">
      <c r="A153" s="48">
        <v>5</v>
      </c>
      <c r="B153" s="30" t="s">
        <v>143</v>
      </c>
      <c r="C153" s="13" t="s">
        <v>8</v>
      </c>
      <c r="D153" s="64">
        <v>4000</v>
      </c>
      <c r="E153" s="89"/>
      <c r="F153" s="91"/>
      <c r="G153" s="88"/>
    </row>
    <row r="154" spans="1:7" ht="38.25">
      <c r="A154" s="48">
        <v>6</v>
      </c>
      <c r="B154" s="30" t="s">
        <v>144</v>
      </c>
      <c r="C154" s="13" t="s">
        <v>145</v>
      </c>
      <c r="D154" s="64">
        <v>20</v>
      </c>
      <c r="E154" s="89"/>
      <c r="F154" s="91"/>
      <c r="G154" s="88"/>
    </row>
    <row r="155" spans="1:7">
      <c r="A155" s="48">
        <v>7</v>
      </c>
      <c r="B155" s="30" t="s">
        <v>146</v>
      </c>
      <c r="C155" s="13" t="s">
        <v>145</v>
      </c>
      <c r="D155" s="64">
        <v>350</v>
      </c>
      <c r="E155" s="89"/>
      <c r="F155" s="91"/>
      <c r="G155" s="88"/>
    </row>
    <row r="156" spans="1:7" ht="25.5">
      <c r="A156" s="48">
        <v>8</v>
      </c>
      <c r="B156" s="30" t="s">
        <v>147</v>
      </c>
      <c r="C156" s="13" t="s">
        <v>8</v>
      </c>
      <c r="D156" s="64">
        <v>4500</v>
      </c>
      <c r="E156" s="89"/>
      <c r="F156" s="91"/>
      <c r="G156" s="88"/>
    </row>
    <row r="157" spans="1:7" ht="72">
      <c r="A157" s="48">
        <v>9</v>
      </c>
      <c r="B157" s="46" t="s">
        <v>148</v>
      </c>
      <c r="C157" s="13" t="s">
        <v>35</v>
      </c>
      <c r="D157" s="64">
        <v>50</v>
      </c>
      <c r="E157" s="89"/>
      <c r="F157" s="91"/>
      <c r="G157" s="88"/>
    </row>
    <row r="158" spans="1:7" ht="84">
      <c r="A158" s="48">
        <v>10</v>
      </c>
      <c r="B158" s="47" t="s">
        <v>149</v>
      </c>
      <c r="C158" s="13" t="s">
        <v>35</v>
      </c>
      <c r="D158" s="64">
        <v>100</v>
      </c>
      <c r="E158" s="89"/>
      <c r="F158" s="91"/>
      <c r="G158" s="88"/>
    </row>
    <row r="159" spans="1:7" ht="84">
      <c r="A159" s="48">
        <v>11</v>
      </c>
      <c r="B159" s="46" t="s">
        <v>150</v>
      </c>
      <c r="C159" s="13" t="s">
        <v>35</v>
      </c>
      <c r="D159" s="64">
        <v>100</v>
      </c>
      <c r="E159" s="89"/>
      <c r="F159" s="91"/>
      <c r="G159" s="88"/>
    </row>
    <row r="160" spans="1:7">
      <c r="A160" s="48">
        <v>12</v>
      </c>
      <c r="B160" s="30" t="s">
        <v>151</v>
      </c>
      <c r="C160" s="13" t="s">
        <v>8</v>
      </c>
      <c r="D160" s="64">
        <v>35000</v>
      </c>
      <c r="E160" s="89"/>
      <c r="F160" s="91"/>
      <c r="G160" s="88"/>
    </row>
    <row r="161" spans="1:7" ht="25.5">
      <c r="A161" s="48">
        <v>13</v>
      </c>
      <c r="B161" s="30" t="s">
        <v>152</v>
      </c>
      <c r="C161" s="13" t="s">
        <v>153</v>
      </c>
      <c r="D161" s="64">
        <v>300</v>
      </c>
      <c r="E161" s="89"/>
      <c r="F161" s="91"/>
      <c r="G161" s="88"/>
    </row>
    <row r="162" spans="1:7">
      <c r="A162" s="48">
        <v>14</v>
      </c>
      <c r="B162" s="31" t="s">
        <v>154</v>
      </c>
      <c r="C162" s="32" t="s">
        <v>8</v>
      </c>
      <c r="D162" s="64">
        <v>70</v>
      </c>
      <c r="E162" s="89"/>
      <c r="F162" s="91"/>
      <c r="G162" s="88"/>
    </row>
    <row r="163" spans="1:7">
      <c r="A163" s="48">
        <v>15</v>
      </c>
      <c r="B163" s="30" t="s">
        <v>155</v>
      </c>
      <c r="C163" s="13" t="s">
        <v>8</v>
      </c>
      <c r="D163" s="64">
        <v>500</v>
      </c>
      <c r="E163" s="89"/>
      <c r="F163" s="91"/>
      <c r="G163" s="88"/>
    </row>
    <row r="164" spans="1:7">
      <c r="A164" s="48">
        <v>16</v>
      </c>
      <c r="B164" s="30" t="s">
        <v>166</v>
      </c>
      <c r="C164" s="13" t="s">
        <v>8</v>
      </c>
      <c r="D164" s="64">
        <v>40500</v>
      </c>
      <c r="E164" s="89"/>
      <c r="F164" s="91"/>
      <c r="G164" s="88"/>
    </row>
    <row r="165" spans="1:7" ht="25.5">
      <c r="A165" s="48">
        <v>17</v>
      </c>
      <c r="B165" s="30" t="s">
        <v>175</v>
      </c>
      <c r="C165" s="13" t="s">
        <v>8</v>
      </c>
      <c r="D165" s="14">
        <v>25</v>
      </c>
      <c r="E165" s="89"/>
      <c r="F165" s="91"/>
      <c r="G165" s="88"/>
    </row>
    <row r="166" spans="1:7" ht="25.5">
      <c r="A166" s="48">
        <v>18</v>
      </c>
      <c r="B166" s="30" t="s">
        <v>176</v>
      </c>
      <c r="C166" s="13" t="s">
        <v>8</v>
      </c>
      <c r="D166" s="14">
        <v>25</v>
      </c>
      <c r="E166" s="89"/>
      <c r="F166" s="91"/>
      <c r="G166" s="88"/>
    </row>
    <row r="167" spans="1:7">
      <c r="A167" s="48">
        <v>19</v>
      </c>
      <c r="B167" s="30" t="s">
        <v>156</v>
      </c>
      <c r="C167" s="13" t="s">
        <v>8</v>
      </c>
      <c r="D167" s="14">
        <v>20</v>
      </c>
      <c r="E167" s="89"/>
      <c r="F167" s="91"/>
      <c r="G167" s="88"/>
    </row>
    <row r="168" spans="1:7">
      <c r="A168" s="50">
        <v>20</v>
      </c>
      <c r="B168" s="33" t="s">
        <v>157</v>
      </c>
      <c r="C168" s="13" t="s">
        <v>8</v>
      </c>
      <c r="D168" s="14">
        <v>200</v>
      </c>
      <c r="E168" s="89"/>
      <c r="F168" s="91"/>
      <c r="G168" s="88"/>
    </row>
    <row r="169" spans="1:7">
      <c r="A169" s="50">
        <v>21</v>
      </c>
      <c r="B169" s="33" t="s">
        <v>158</v>
      </c>
      <c r="C169" s="13" t="s">
        <v>8</v>
      </c>
      <c r="D169" s="14">
        <v>150</v>
      </c>
      <c r="E169" s="89"/>
      <c r="F169" s="91"/>
      <c r="G169" s="88"/>
    </row>
    <row r="170" spans="1:7">
      <c r="A170" s="50">
        <v>22</v>
      </c>
      <c r="B170" s="33" t="s">
        <v>159</v>
      </c>
      <c r="C170" s="13" t="s">
        <v>35</v>
      </c>
      <c r="D170" s="14">
        <v>350</v>
      </c>
      <c r="E170" s="89"/>
      <c r="F170" s="91"/>
      <c r="G170" s="88"/>
    </row>
    <row r="171" spans="1:7">
      <c r="A171" s="50">
        <v>23</v>
      </c>
      <c r="B171" s="34" t="s">
        <v>160</v>
      </c>
      <c r="C171" s="13" t="s">
        <v>8</v>
      </c>
      <c r="D171" s="14">
        <v>700</v>
      </c>
      <c r="E171" s="89"/>
      <c r="F171" s="91"/>
      <c r="G171" s="88"/>
    </row>
    <row r="172" spans="1:7">
      <c r="A172" s="50">
        <v>24</v>
      </c>
      <c r="B172" s="34" t="s">
        <v>161</v>
      </c>
      <c r="C172" s="14" t="s">
        <v>35</v>
      </c>
      <c r="D172" s="14">
        <v>200</v>
      </c>
      <c r="E172" s="89"/>
      <c r="F172" s="91"/>
      <c r="G172" s="88"/>
    </row>
    <row r="173" spans="1:7">
      <c r="A173" s="50">
        <v>25</v>
      </c>
      <c r="B173" s="34" t="s">
        <v>162</v>
      </c>
      <c r="C173" s="14" t="s">
        <v>35</v>
      </c>
      <c r="D173" s="14">
        <v>60</v>
      </c>
      <c r="E173" s="89"/>
      <c r="F173" s="91"/>
      <c r="G173" s="88"/>
    </row>
    <row r="174" spans="1:7">
      <c r="A174" s="50">
        <v>26</v>
      </c>
      <c r="B174" s="34" t="s">
        <v>163</v>
      </c>
      <c r="C174" s="14" t="s">
        <v>35</v>
      </c>
      <c r="D174" s="14">
        <v>20</v>
      </c>
      <c r="E174" s="89"/>
      <c r="F174" s="91"/>
      <c r="G174" s="88"/>
    </row>
    <row r="175" spans="1:7">
      <c r="A175" s="50">
        <v>27</v>
      </c>
      <c r="B175" s="34" t="s">
        <v>164</v>
      </c>
      <c r="C175" s="14" t="s">
        <v>35</v>
      </c>
      <c r="D175" s="14">
        <v>200</v>
      </c>
      <c r="E175" s="89"/>
      <c r="F175" s="91"/>
      <c r="G175" s="88"/>
    </row>
    <row r="176" spans="1:7">
      <c r="A176" s="50">
        <v>28</v>
      </c>
      <c r="B176" s="34" t="s">
        <v>165</v>
      </c>
      <c r="C176" s="14" t="s">
        <v>35</v>
      </c>
      <c r="D176" s="14">
        <v>100</v>
      </c>
      <c r="E176" s="89"/>
      <c r="F176" s="91"/>
      <c r="G176" s="88"/>
    </row>
    <row r="177" spans="1:4">
      <c r="A177" s="55"/>
      <c r="B177" s="55"/>
      <c r="C177" s="55"/>
      <c r="D177" s="55"/>
    </row>
    <row r="178" spans="1:4">
      <c r="A178" s="55"/>
      <c r="B178" s="92"/>
      <c r="C178" s="55"/>
      <c r="D178" s="55"/>
    </row>
    <row r="179" spans="1:4">
      <c r="A179" s="55"/>
      <c r="B179" s="84" t="s">
        <v>178</v>
      </c>
      <c r="C179" s="55"/>
      <c r="D179" s="55"/>
    </row>
    <row r="180" spans="1:4">
      <c r="A180" s="55"/>
      <c r="B180" s="84"/>
      <c r="C180" s="55"/>
      <c r="D180" s="55"/>
    </row>
    <row r="181" spans="1:4">
      <c r="A181" s="55"/>
      <c r="B181" s="84" t="s">
        <v>179</v>
      </c>
      <c r="C181" s="55"/>
      <c r="D181" s="55"/>
    </row>
    <row r="182" spans="1:4">
      <c r="A182" s="55"/>
      <c r="B182" s="55"/>
      <c r="C182" s="55"/>
      <c r="D182" s="5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revision>54</cp:revision>
  <cp:lastPrinted>2017-05-23T07:25:49Z</cp:lastPrinted>
  <dcterms:created xsi:type="dcterms:W3CDTF">2006-02-27T11:50:06Z</dcterms:created>
  <dcterms:modified xsi:type="dcterms:W3CDTF">2017-05-23T07:25:54Z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MBAL Queen Giovanna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