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1" yWindow="345" windowWidth="15180" windowHeight="9345" activeTab="0"/>
  </bookViews>
  <sheets>
    <sheet name="TС + изисквания" sheetId="1" r:id="rId1"/>
  </sheets>
  <definedNames/>
  <calcPr fullCalcOnLoad="1"/>
</workbook>
</file>

<file path=xl/sharedStrings.xml><?xml version="1.0" encoding="utf-8"?>
<sst xmlns="http://schemas.openxmlformats.org/spreadsheetml/2006/main" count="101" uniqueCount="71">
  <si>
    <r>
      <t>Крем за защита на кожата на ръцете.</t>
    </r>
    <r>
      <rPr>
        <sz val="10"/>
        <rFont val="Times New Roman"/>
        <family val="1"/>
      </rPr>
      <t xml:space="preserve"> Да се предлага в опаковка до 0,500 л., с неутрално рН, бързо да прониква в кожата, да съдържа дермопротектори и овлажнители. Дерматологично тестван за добра кожна поносимост. Ценово предложение за 100 мл.</t>
    </r>
  </si>
  <si>
    <t>Отлични почистващи качества. Да са съвместими с различните материали, от които са направени повърхностите; да с приятен и слаб аромат.</t>
  </si>
  <si>
    <t>Да са с широка съвместимост с материалите, от които са изработени  ендоскопите. Да са ефективни при ниски концентрации. Да са ефективни при кратка експозиция. Да са с ниска токсичност и добра поносимост.  Да са изпитани и приложими за "химическа стерилизация" на ендоскопска апаратура.</t>
  </si>
  <si>
    <r>
      <t xml:space="preserve">Дезинфектанти /стериланти/  специално предназначени за химическа стерилизация на ендоскопи, с доказано спороцидно действие. </t>
    </r>
    <r>
      <rPr>
        <b/>
        <sz val="10"/>
        <rFont val="Times New Roman"/>
        <family val="1"/>
      </rPr>
      <t>Да са изпитани и приложими за "химическа стерилизация" на ендоскопска апаратура- протокол.</t>
    </r>
  </si>
  <si>
    <t>Иригационен разтвор 500 мл, стерилна вода, в екотейнер с винтова капачка за интра-и постоперативно приложение. Стерилен и апирогенен.</t>
  </si>
  <si>
    <r>
      <t xml:space="preserve">Дезинфектанти  предназначени само за дезинфекция на медицински инструменти. </t>
    </r>
    <r>
      <rPr>
        <sz val="10"/>
        <rFont val="Times New Roman"/>
        <family val="1"/>
      </rPr>
      <t>Да са с широка съвместимост с материалите, от които са изработени  инструментите и  медицинските изделия; да са с корозионни инхибитори; да са с ниска токсичност и добра поносимост; да са ефективни в ниски концентрации и кратки експозиции;Опаковка до 6 л.</t>
    </r>
  </si>
  <si>
    <r>
      <t>Препарати на алкохолна основа</t>
    </r>
    <r>
      <rPr>
        <sz val="10"/>
        <rFont val="Times New Roman"/>
        <family val="1"/>
      </rPr>
      <t xml:space="preserve"> със съдържание на поли-(1-винил-2-поли-пиролидон)-йод комплекс с 10% йод . Готов разтвор. Опаковка до1 л.  </t>
    </r>
  </si>
  <si>
    <r>
      <t xml:space="preserve">Разтвор за измиване на ръце и тяло, без детергент; </t>
    </r>
    <r>
      <rPr>
        <sz val="10"/>
        <rFont val="Times New Roman"/>
        <family val="1"/>
      </rPr>
      <t>микробиологично стабилен разтвор /противобактериален/, с протектори за външни замърсявания. Дерматологично тестван за добра кожна поносимост. Опаковка до1 л</t>
    </r>
    <r>
      <rPr>
        <b/>
        <sz val="10"/>
        <rFont val="Times New Roman"/>
        <family val="1"/>
      </rPr>
      <t xml:space="preserve">.  
 </t>
    </r>
  </si>
  <si>
    <r>
      <t>Дезинфектанти за хигиенно и хирургично миене и дезинфекция на ръце</t>
    </r>
    <r>
      <rPr>
        <sz val="10"/>
        <rFont val="Times New Roman"/>
        <family val="1"/>
      </rPr>
      <t xml:space="preserve">, готов разтвор  със съдържание на 4% хлорхексидин - глюконат. Да са с широк спектър на  действие - с доказано бактерицидно , фунгицидно действие; Да имат кратка експозиция и остатъчно действие. С бързо действие -до 1 мин за хигиенна дезинфекция и до 3 мин за хирургична дезинфекция. Да е подходящ и за пред- и след-оперативно изкъпване на пациент.  Опаковка до 6 л.
</t>
    </r>
  </si>
  <si>
    <t xml:space="preserve"> Да предотвратява засъхването на замърсяванията по инструментариума и Да има добра съвместимост с материалите. </t>
  </si>
  <si>
    <t>Пяна за дезинфекция с ензими, без алдехиди и алкохоли препарат за предварителна обработка на хирургичен иинструменти, да има дезинфекциращо действие (срещу бактерии, вкл. микобактерии, вируси и плесени). Готов за употреба в опаковки до 1 л. с апликатор за пяна.</t>
  </si>
  <si>
    <r>
      <t xml:space="preserve">Дезинфектант /стерилант/ за високостепенна дезинфекция на медицински изделия, инструментариум, ригидни и гъвкави ендоскопи, и термолабилни изделия - </t>
    </r>
    <r>
      <rPr>
        <b/>
        <sz val="10"/>
        <rFont val="Times New Roman"/>
        <family val="1"/>
      </rPr>
      <t>готов за употреба разтвор на основата на ортофталалдехид.</t>
    </r>
    <r>
      <rPr>
        <sz val="10"/>
        <rFont val="Times New Roman"/>
        <family val="1"/>
      </rPr>
      <t xml:space="preserve"> С трайност на работния препарат 14 дни. Да съдържа минимум 0,5 % ортофталалдехид.; да е с доказано спороцидно действие - протокол от акредитирана лаборатория; да е с кратка експозиция за пълно спороцидно действие – до 30 мин.; изпитан и приложим за "химическа стерилизация" на ендоскопска апаратура-протокол. Опаковка до 6 л.</t>
    </r>
  </si>
  <si>
    <t xml:space="preserve">
</t>
  </si>
  <si>
    <t>Да са ефективни при ниски концентрации. Да са ефективни при кратка експозиция.Да не увреждат материалите, от които са направени различните видове повърхности.При изпарение във въздуха да не оказват дразнещо действие. Да са с ниска токсичност и добра поносимост от персонал и пациенти. Да  не с остра и натрапчива миризма. Да не увреждат повърхностите на медицинското оборудване.</t>
  </si>
  <si>
    <r>
      <t>Дезинфектанти  предназначени само за дезинфекция  на повърхности</t>
    </r>
    <r>
      <rPr>
        <sz val="10"/>
        <rFont val="Times New Roman"/>
        <family val="1"/>
      </rPr>
      <t xml:space="preserve"> </t>
    </r>
    <r>
      <rPr>
        <b/>
        <sz val="10"/>
        <rFont val="Times New Roman"/>
        <family val="1"/>
      </rPr>
      <t>в болнични заведения-</t>
    </r>
    <r>
      <rPr>
        <sz val="10"/>
        <rFont val="Times New Roman"/>
        <family val="1"/>
      </rPr>
      <t xml:space="preserve"> да са с широк спектър на действие; да са ефективни в ниски концентрации и кратки експозиции; да не оказват дразнещо действие, да не са с остра миризма; да са с доказана съвместимост с материалите, от които са направени различните видове повърхности в болницата /синтетични  саморазливни смоли, фаянс, мрамор,/; да не увреждат повърхностите на мед. оборудване;</t>
    </r>
  </si>
  <si>
    <t>Пяна за дезинфекция на малки, водочувствителни  и трудно достъпни повърхности на медицински устройства, апаратура, кожа на легла и др.. Готов за употреба;  с широк спектър на действие - ТБ действие. Опаковки до 1 л. с апликатор за пяна.</t>
  </si>
  <si>
    <r>
      <t xml:space="preserve">Препарати за почистване на мед. инструменти  със съдържание на ензими / течен/ -най-малко четири ензима ; </t>
    </r>
    <r>
      <rPr>
        <sz val="10"/>
        <rFont val="Times New Roman"/>
        <family val="1"/>
      </rPr>
      <t xml:space="preserve">специално предназначен за почистване на всички видове инструменти, ендоскопи, термолабилни материали.  да са слабо пенливи; подходящи за работа в ултразвукови вани и миялно - дезинфекционни машини. Да са изпитани и приложими за почистване на ендоскопска апаратура. Опаковка до 5л.
</t>
    </r>
  </si>
  <si>
    <t>Да не образуват утайка, да се отмиват добре, да имат бързо действие, да са съвместим с  дезинфектанти. Да са с широка съвместимост с материалите, от които са изработени  ендоскопите.</t>
  </si>
  <si>
    <t>Да не дразнят кожата, да са с добра кожна поносимост.</t>
  </si>
  <si>
    <t xml:space="preserve">Да са хипоалергични.
Да не дразнят кожата, да са с добра кожна поносимост.
 Да  не са с остра и трапчива миризма.    </t>
  </si>
  <si>
    <t xml:space="preserve">Иригационен разтвор от 3000 мл, натриев хлорид 0.9%, в екобег опаковка със  клик система за интра-и постоперативно приложение. Стерилен и апирогенен. </t>
  </si>
  <si>
    <t xml:space="preserve">Иригационен разтвор 1000 мл, натриев хлорид 0.9%, в екотейнер с винтова капачка за интра-и постоперативно приложение. Стерилен и апирогенен. </t>
  </si>
  <si>
    <r>
      <t xml:space="preserve">Неутрализиращ препарат след алкално машинно почистване </t>
    </r>
    <r>
      <rPr>
        <sz val="10"/>
        <rFont val="Times New Roman"/>
        <family val="1"/>
      </rPr>
      <t>- течен концентрат; съвместим с инструменти от неръждаема стомана,при ложим за неутрализация след алкално почистване на хирургични инструменти, лабораторна стъклария и изделия от пластмаси;</t>
    </r>
  </si>
  <si>
    <r>
      <t xml:space="preserve">Препарати за хигиенна и хирургична дезинфекция на ръце. </t>
    </r>
    <r>
      <rPr>
        <sz val="10"/>
        <rFont val="Times New Roman"/>
        <family val="1"/>
      </rPr>
      <t xml:space="preserve">Да са широкоспектърни, да са с кратка експозиция, дерматологично тествани за добра кожна поносимост, да съдържат дермопротектори и овлажнители, да нямат алергизиращ потенциал. </t>
    </r>
  </si>
  <si>
    <t xml:space="preserve">Да не предизвикват  лепнене и да не оставят следи по третираните повърхости; Да са съвместими с различните материали, от които са направени повърхностите; да с приятен и слаб аромат;      </t>
  </si>
  <si>
    <t xml:space="preserve">Да са с широка съвместимост с материалите, от които са изработени  инструментите и медицинските изделия.  Да са ефективни при ниски  концентрации. Да са ефективни при кратка експозиция. Да съчетават почистващ с дезинфекциращ ефект. Да не се инактивират от органични материи. Да  не са с остра и натрапчива миризма. Да са с ниска токсичност и добра поносимост.
</t>
  </si>
  <si>
    <t>Да са с широка съвместимост с материалите, от които са изработени  инструментите и  медицинските изделия.  Да са ефективни при ниски концентрации. Да са ефективни при кратка експозиция. Да съчетават почистващ с дезинфекциращ ефект; Да не се инактивират от органични материи. Да  не са с остра и натрапчива миризма.  Да са с ниска токсичност и добра поносимост. Да съчетават миещ с дезинфекциращ ефект.</t>
  </si>
  <si>
    <t xml:space="preserve">Да са ефективни при ниски концентрации.Да са ефективни при кратка експозиция.
Да не увреждат материалите, от които са направени различните видове повърхности. Да не са с остра и натрапчива миризма. Да съчетават миещ с дезинфекциращ ефект.
</t>
  </si>
  <si>
    <t xml:space="preserve">Да са с широк спектър на действие.
Да са с бърз ефект.
Да разтварят добре мазнините.
Да са с доказано дълготрайно остатъчно действие.
Да са с ниска цитотоксичност.                                                                                                   Да са с добра кожна поносимост; 
</t>
  </si>
  <si>
    <t xml:space="preserve">Да са с широк спектър на действие.
Да са с бърз ефект.
Да разтварят добре мазнините.
Да са с доказано дълготрайно остатъчно действие.
Да са с ниска цитотоксичност.                                                                                                Да са с  добра кожна поносимост; 
</t>
  </si>
  <si>
    <t xml:space="preserve">Да са с широк спектър на действие.
Да са с бърз ефект.
Да разтварят добре мазнините.
Да са с доказано дълготрайно остатъчно действие.
Да са с ниска цитотоксичност.                                                                                                Да са добра кожна поносимост; 
</t>
  </si>
  <si>
    <t xml:space="preserve">Да са хипоалергични.
Да са с бързо действие.
Да не дразнят кожата, да са с добра кожна поносимост.
Да съдържат дермопротектори и овлажнители.                                                                  Да  не са с остра и трапчива миризма.    </t>
  </si>
  <si>
    <t>Да са с широка съвместимост с материалите, от които са изработени  ендоскопите. Да са ефективни при ниски концентрации. Да са ефективни при кратка кспозиция.  Да са с ниска токсичност и добра поносимост. Да са изпитани и приложими за "химическа стерилизация" на ендоскопска апаратура.</t>
  </si>
  <si>
    <t xml:space="preserve">Да имат добри почистващи свойства.
Да са щадящи спрямо медицинския инструментариум (от легирана стомана), алуминий, оптика, пластмаса.
Да са слабо пенливи.
Рh  2 - 3 
</t>
  </si>
  <si>
    <t>Спецификация на продукта от производителя</t>
  </si>
  <si>
    <t xml:space="preserve">Спецификация на продукта от производителя. Дълбоко почистване  на медицински инструменти от неръждаема стомана с корозия. </t>
  </si>
  <si>
    <r>
      <t>Алкален препарат за машинно почистване</t>
    </r>
    <r>
      <rPr>
        <sz val="10"/>
        <rFont val="Times New Roman"/>
        <family val="1"/>
      </rPr>
      <t xml:space="preserve"> - течен концентрат; приложим за почистване в миялно - дезинфекционни машини на чувствителни на химични въздействия медицински изделия, анестезиологични материали и инструменти изработени от неръждаема стомана, алуминий и др.; да е щадящ за инструментите и след многократно приложение; да не е пенлив; ефективен срещу приони.
</t>
    </r>
  </si>
  <si>
    <t>Наименование</t>
  </si>
  <si>
    <t>Таблетки за съхранение на стерилни материали</t>
  </si>
  <si>
    <t>бр.</t>
  </si>
  <si>
    <t>Мярка</t>
  </si>
  <si>
    <t>литра</t>
  </si>
  <si>
    <t>кг.</t>
  </si>
  <si>
    <t>Изисквания</t>
  </si>
  <si>
    <t>2</t>
  </si>
  <si>
    <t>3</t>
  </si>
  <si>
    <r>
      <t>Дезинфектанти специално предназначени за предоперативна дезинфекция на кожа</t>
    </r>
    <r>
      <rPr>
        <u val="single"/>
        <sz val="10"/>
        <rFont val="Times New Roman"/>
        <family val="1"/>
      </rPr>
      <t>.</t>
    </r>
    <r>
      <rPr>
        <sz val="10"/>
        <rFont val="Times New Roman"/>
        <family val="1"/>
      </rPr>
      <t xml:space="preserve"> Да са широкоспектърни, бързодействащи; с ниска цитотоксичност; с добра кожна поносимост; да са с доказано дълготрайно остатъчно действие.  </t>
    </r>
  </si>
  <si>
    <t>Препарати специално предназначени за почистване и поддържка на мед. инструменти и др. оборудване.</t>
  </si>
  <si>
    <t>Да са ефективни при ниски концентрации. Да са ефективни при кратка експозиция. Да не увреждат материалите, от които са направени различните видове повърхности. При изпарение във въздуха да не оказват силно дразнещо действие. Да са с ниска токсичност и добра поносимост. Да не са с остра и натрапчива миризма. Да съчетават почистващ с дезинфекциращ ефект. Да имат измиващи свойства. Да не увреждат повърхностите на медицинското оборудване.</t>
  </si>
  <si>
    <t>Да са ефективни при ниски концентрации. Да са ефективни при кратка експозиция. Да не увреждат материалите, от които са направени различните видове повърхности. При изпарение във въздуха да не оказват силно дразнещо действие. Да са с ниска токсичност и добра поносимост. Да  не са с остра и натрапчива миризма. Да съчетават миещ с дезинфекциращ ефект. Да не увреждат повърхностите на медицинското оборудване.</t>
  </si>
  <si>
    <r>
      <t xml:space="preserve">Спрей-масло за смазване, </t>
    </r>
    <r>
      <rPr>
        <sz val="10"/>
        <rFont val="Times New Roman"/>
        <family val="1"/>
      </rPr>
      <t xml:space="preserve">специално предназначено за  моторните системи използвани в ортопедия, неврохирургия и др. </t>
    </r>
  </si>
  <si>
    <r>
      <t>Препарати на алкохолна основа /</t>
    </r>
    <r>
      <rPr>
        <sz val="10"/>
        <rFont val="Times New Roman"/>
        <family val="1"/>
      </rPr>
      <t>комбинация от различни алкохоли/, не съдържащи йод - оцветени с нетоксични оцветители за по-добър контрол на обработваната кожна повърхност.Да се предлага в опаковка до 1 л.;</t>
    </r>
  </si>
  <si>
    <r>
      <t xml:space="preserve"> </t>
    </r>
    <r>
      <rPr>
        <b/>
        <sz val="10"/>
        <rFont val="Times New Roman"/>
        <family val="1"/>
      </rPr>
      <t>Препарати на алкохолна основа</t>
    </r>
    <r>
      <rPr>
        <sz val="10"/>
        <rFont val="Times New Roman"/>
        <family val="1"/>
      </rPr>
      <t xml:space="preserve"> /комбинация от различни алкохоли/, несъдържащи йод - неоцветени; да се предлага в опаковка до 1 л.;</t>
    </r>
  </si>
  <si>
    <t>Прогнозни стойностти за номенклатурни единици от обособени позиции</t>
  </si>
  <si>
    <t xml:space="preserve">К-во </t>
  </si>
  <si>
    <t>Дезинфектанти специално предназначени за дезинфекция на медицински устройства, апаратура, кожа на легла и др.</t>
  </si>
  <si>
    <t>Иригационни разтвори за интра-и постоперативно приложение.</t>
  </si>
  <si>
    <r>
      <t xml:space="preserve">Дезинфектанти за повърхности в болнични звена. </t>
    </r>
    <r>
      <rPr>
        <sz val="10"/>
        <rFont val="Times New Roman"/>
        <family val="1"/>
      </rPr>
      <t>Да са с широк спектър на действие: бактерицидно (вкл. туберкулоцидно), MRSA, фунгицидно, вирусоцидно действие. Да съчетават почистващ с дезинфекциращ ефект. Опаковка до 6 л.</t>
    </r>
  </si>
  <si>
    <r>
      <t xml:space="preserve">Дезинфектанти за повърхности във високорискови звена, с доказано спороцидно действие, с алдехиди (течен концентрат). </t>
    </r>
    <r>
      <rPr>
        <sz val="10"/>
        <rFont val="Times New Roman"/>
        <family val="1"/>
      </rPr>
      <t>Да са с широк спектър на действие: бактерицидно (вкл. туберкулоцидно), фунгицидно, вирусоцидно действие и доказано спороцидно действие- протокол от акредитирана лаборатория;. Да не съдържат хлор, глиоксал и формалдехид. Опаковка до 6 л.</t>
    </r>
  </si>
  <si>
    <r>
      <t>Дезинфектанти за повърхности във високорискови звена с доказано спороцидно действие, без алдехиди</t>
    </r>
    <r>
      <rPr>
        <sz val="10"/>
        <rFont val="Times New Roman"/>
        <family val="1"/>
      </rPr>
      <t xml:space="preserve">. Да са с широк спектър на действие: бактерицидно (вкл. туберкулоцидно), фунгицидно, вирусоцидно действие и доказано спороцидно действие- протокол от акредитирана лаборатория;. Да не съдържат алдехиди, хлор, нипацид (етиленоксидимедрол). Да се постига спороциден ефект за максимално кратко експозиционно време - 15 минути. </t>
    </r>
  </si>
  <si>
    <r>
      <t xml:space="preserve"> Хлорни таблетки </t>
    </r>
    <r>
      <rPr>
        <i/>
        <sz val="10"/>
        <rFont val="Times New Roman"/>
        <family val="1"/>
      </rPr>
      <t>/</t>
    </r>
    <r>
      <rPr>
        <sz val="10"/>
        <rFont val="Times New Roman"/>
        <family val="1"/>
      </rPr>
      <t xml:space="preserve">натриев дихлоризоцианурат /- да са в таблетна форма; предложената разфасовка да бъде до 500 грама в опаковка;да са с широк спектър на действие-вкл. Tbc. 
</t>
    </r>
  </si>
  <si>
    <r>
      <t>Дезинфектанти</t>
    </r>
    <r>
      <rPr>
        <sz val="10"/>
        <rFont val="Times New Roman"/>
        <family val="1"/>
      </rPr>
      <t xml:space="preserve"> предназначени за дезинфекция на  инструменти и термолабилни медицински изделия,  без алдехиди, </t>
    </r>
    <r>
      <rPr>
        <b/>
        <sz val="10"/>
        <rFont val="Times New Roman"/>
        <family val="1"/>
      </rPr>
      <t>съдържащи ензимни съставки;</t>
    </r>
    <r>
      <rPr>
        <sz val="10"/>
        <rFont val="Times New Roman"/>
        <family val="1"/>
      </rPr>
      <t xml:space="preserve"> да са с широк спектър на действие: бактерицидно, фунгицидно, пълно вирусоцидно; да са с корозионни инхибитори; да са подходящи за  ултразвукови вани; да са съвместими с материалите на инструментите. Опаковка до 6 л.</t>
    </r>
  </si>
  <si>
    <r>
      <t xml:space="preserve"> </t>
    </r>
    <r>
      <rPr>
        <b/>
        <sz val="10"/>
        <rFont val="Times New Roman"/>
        <family val="1"/>
      </rPr>
      <t xml:space="preserve">Готов за употреба стерилант - стабилизиран разтвор на глутаров алдехид , с трайност на разтвора един месец. </t>
    </r>
    <r>
      <rPr>
        <sz val="10"/>
        <rFont val="Times New Roman"/>
        <family val="1"/>
      </rPr>
      <t>Да е със съдържание на минимум 2% глутаров алдехид; да е с доказано спороцидно действие- протокол от акредитирана лаборатория; прилагането му да не е свързано с допълнителни условия - температура, добавяне на активатор; да се постига спороциден ефект за максимално кратко време до 60 мин.; да са изпитани и приложими за "химическа стерилизация" на ендоскопска апаратура- протокол; да не увреждат ендоскопите. Опаковка до 6 л.</t>
    </r>
  </si>
  <si>
    <r>
      <t xml:space="preserve">Препарат специално предназначен за  дълбоко </t>
    </r>
    <r>
      <rPr>
        <b/>
        <sz val="10"/>
        <rFont val="Times New Roman"/>
        <family val="1"/>
      </rPr>
      <t>почистване</t>
    </r>
    <r>
      <rPr>
        <sz val="10"/>
        <rFont val="Times New Roman"/>
        <family val="1"/>
      </rPr>
      <t xml:space="preserve">  на медицински инструменти от неръждаема стомана с корозия. </t>
    </r>
  </si>
  <si>
    <r>
      <t>Дезинфектанти специално предназначени за бърза дезинфекция на малки и трудно достъпни повърхности, на алкохолна основа. Готов за употреба препарат за аерозолно прилагане в опаковки от 1 л.</t>
    </r>
    <r>
      <rPr>
        <sz val="10"/>
        <rFont val="Times New Roman"/>
        <family val="1"/>
      </rPr>
      <t xml:space="preserve">; без алдехиди, феноли, хлорхексидин;да са с широк спектър на действие: Да осигуряват бърза дезинфекция- пълно вирусоцидно действие (вкл. Rota Virus) - до 30 сек.и до 6 мин за туберкулоцидно д-е; да не съдържат алдехиди, феноли и хлорхексидин;  </t>
    </r>
  </si>
  <si>
    <r>
      <t xml:space="preserve">Препарати специално предназначени за миялно - дезинфекционни машини (концентрат за автоматично дозиране съвместими с миялни дезинфекционни машини CISA  </t>
    </r>
    <r>
      <rPr>
        <sz val="10"/>
        <rFont val="Times New Roman"/>
        <family val="1"/>
      </rPr>
      <t>- да са изпитани и приложими за  миялно - дезинфекционни машини.  дозирането е автоматично. Опаковки от 5 л.</t>
    </r>
  </si>
  <si>
    <t>Прогнозни стойностти за  обособени позиции</t>
  </si>
  <si>
    <t xml:space="preserve">К-во  </t>
  </si>
  <si>
    <t xml:space="preserve">Раздел ХІ. ТЕХНИЧЕСКА СПЕЦИФИКАЦИЯ </t>
  </si>
  <si>
    <r>
      <t xml:space="preserve"> </t>
    </r>
    <r>
      <rPr>
        <b/>
        <sz val="10"/>
        <rFont val="Times New Roman"/>
        <family val="1"/>
      </rPr>
      <t xml:space="preserve">Дезинфектанти /стериланти/  специално предназначени за химическа стерилизация на ендоскопи, с доказано спороцидно действие; </t>
    </r>
    <r>
      <rPr>
        <sz val="10"/>
        <rFont val="Times New Roman"/>
        <family val="1"/>
      </rPr>
      <t>да са на основата на пероцетна киселина; да се постига спороциден ефект за максимално кратко експозиционно време - 15 минути; да не увреждат ендоскопите; да са изпитани и приложими за "химическа стерилизация" на ендоскопска апаратура</t>
    </r>
  </si>
  <si>
    <r>
      <t xml:space="preserve">Готов за употреба алкохолен разтвор за хирургична и хигиенна дезинфекция на ръце. </t>
    </r>
    <r>
      <rPr>
        <sz val="10"/>
        <rFont val="Times New Roman"/>
        <family val="1"/>
      </rPr>
      <t xml:space="preserve">Да е с широк спектър на  действие - с доказано бактерицидно , фунгицидно, вирусоидно (HBV, HAV, Polio, Adeno, Rota) действие. Да не е под формата на гел.  Да съдържат етилов алкохол . Опаковка до 1 л. с дозираща помпа; Да е готов разтвор на базата на алкохоли, без съдържание на водороден пероксид или хлорхексидин. С бързо действие - до 30 сек за хигиенна дезинфекция, до 2 мин за хирургична дезинфекция. Да отговаря на EN 1500 и EN 12791
</t>
    </r>
  </si>
</sst>
</file>

<file path=xl/styles.xml><?xml version="1.0" encoding="utf-8"?>
<styleSheet xmlns="http://schemas.openxmlformats.org/spreadsheetml/2006/main">
  <numFmts count="2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Yes&quot;;&quot;Yes&quot;;&quot;No&quot;"/>
    <numFmt numFmtId="173" formatCode="&quot;True&quot;;&quot;True&quot;;&quot;False&quot;"/>
    <numFmt numFmtId="174" formatCode="&quot;On&quot;;&quot;On&quot;;&quot;Off&quot;"/>
    <numFmt numFmtId="175" formatCode="[$€-2]\ #,##0.00_);[Red]\([$€-2]\ #,##0.00\)"/>
  </numFmts>
  <fonts count="50">
    <font>
      <sz val="10"/>
      <name val="Arial"/>
      <family val="0"/>
    </font>
    <font>
      <sz val="11"/>
      <color indexed="8"/>
      <name val="Calibri"/>
      <family val="2"/>
    </font>
    <font>
      <sz val="10"/>
      <name val="Times New Roman"/>
      <family val="1"/>
    </font>
    <font>
      <i/>
      <sz val="10"/>
      <name val="Times New Roman"/>
      <family val="1"/>
    </font>
    <font>
      <b/>
      <sz val="10"/>
      <name val="Times New Roman"/>
      <family val="1"/>
    </font>
    <font>
      <b/>
      <sz val="12"/>
      <name val="Times New Roman"/>
      <family val="1"/>
    </font>
    <font>
      <b/>
      <u val="single"/>
      <sz val="10"/>
      <name val="Times New Roman"/>
      <family val="1"/>
    </font>
    <font>
      <u val="single"/>
      <sz val="10"/>
      <name val="Times New Roman"/>
      <family val="1"/>
    </font>
    <font>
      <sz val="12"/>
      <name val="Times New Roman"/>
      <family val="1"/>
    </font>
    <font>
      <b/>
      <sz val="11"/>
      <name val="Times New Roman"/>
      <family val="1"/>
    </font>
    <font>
      <sz val="10"/>
      <color indexed="10"/>
      <name val="Times New Roman"/>
      <family val="1"/>
    </font>
    <font>
      <sz val="10"/>
      <color indexed="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3"/>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3"/>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3"/>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7">
    <xf numFmtId="0" fontId="0" fillId="0" borderId="0" xfId="0" applyAlignment="1">
      <alignment/>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0" applyNumberFormat="1" applyFont="1" applyBorder="1" applyAlignment="1">
      <alignment horizontal="left" vertical="center" wrapText="1"/>
    </xf>
    <xf numFmtId="0" fontId="2" fillId="0" borderId="10" xfId="0" applyFont="1" applyFill="1" applyBorder="1" applyAlignment="1">
      <alignment horizontal="left" vertical="center" wrapText="1"/>
    </xf>
    <xf numFmtId="0" fontId="5" fillId="0" borderId="0" xfId="0" applyFont="1" applyFill="1" applyBorder="1" applyAlignment="1">
      <alignment horizontal="left" wrapText="1"/>
    </xf>
    <xf numFmtId="3"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Alignment="1">
      <alignment horizontal="center"/>
    </xf>
    <xf numFmtId="2" fontId="2" fillId="0" borderId="0" xfId="0" applyNumberFormat="1" applyFont="1" applyAlignment="1">
      <alignment horizontal="center" vertical="center"/>
    </xf>
    <xf numFmtId="2" fontId="2" fillId="0" borderId="0" xfId="0" applyNumberFormat="1" applyFont="1" applyAlignment="1">
      <alignment horizontal="center" vertical="center" wrapText="1"/>
    </xf>
    <xf numFmtId="0" fontId="11" fillId="0" borderId="0" xfId="0" applyFont="1" applyAlignment="1">
      <alignment/>
    </xf>
    <xf numFmtId="0" fontId="0" fillId="0" borderId="0" xfId="0" applyFill="1" applyAlignment="1">
      <alignment/>
    </xf>
    <xf numFmtId="3" fontId="10" fillId="0" borderId="10"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3" fontId="10"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2" fontId="4" fillId="0" borderId="10"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0"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2" fontId="10" fillId="0" borderId="10" xfId="0" applyNumberFormat="1" applyFont="1" applyBorder="1" applyAlignment="1">
      <alignment horizontal="center" vertical="center" wrapText="1"/>
    </xf>
    <xf numFmtId="0" fontId="2" fillId="0" borderId="12" xfId="0" applyFont="1" applyBorder="1" applyAlignment="1">
      <alignment horizontal="center" vertical="center" wrapText="1"/>
    </xf>
    <xf numFmtId="3" fontId="2" fillId="0" borderId="12" xfId="0" applyNumberFormat="1" applyFont="1" applyFill="1" applyBorder="1" applyAlignment="1">
      <alignment horizontal="center" vertical="center" wrapText="1"/>
    </xf>
    <xf numFmtId="0" fontId="2" fillId="0" borderId="12" xfId="0" applyFont="1" applyBorder="1" applyAlignment="1">
      <alignment horizontal="left" vertical="center" wrapText="1"/>
    </xf>
    <xf numFmtId="2" fontId="2" fillId="0" borderId="12" xfId="0" applyNumberFormat="1" applyFont="1" applyBorder="1" applyAlignment="1">
      <alignment horizontal="center" vertical="center" wrapText="1"/>
    </xf>
    <xf numFmtId="0" fontId="4" fillId="0" borderId="11" xfId="0" applyFont="1" applyFill="1" applyBorder="1" applyAlignment="1">
      <alignment horizontal="left" vertical="center" wrapText="1"/>
    </xf>
    <xf numFmtId="0" fontId="2" fillId="0" borderId="11" xfId="0" applyFont="1" applyBorder="1" applyAlignment="1">
      <alignment horizontal="center" vertical="center" wrapText="1"/>
    </xf>
    <xf numFmtId="2" fontId="2" fillId="0" borderId="11" xfId="0" applyNumberFormat="1" applyFont="1" applyBorder="1" applyAlignment="1">
      <alignment horizontal="center" vertical="center"/>
    </xf>
    <xf numFmtId="0" fontId="6" fillId="0" borderId="0" xfId="0" applyNumberFormat="1"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12" xfId="0" applyNumberFormat="1" applyFont="1" applyBorder="1" applyAlignment="1">
      <alignment horizontal="left" vertical="center" wrapText="1"/>
    </xf>
    <xf numFmtId="2" fontId="2" fillId="33" borderId="10" xfId="0" applyNumberFormat="1" applyFont="1" applyFill="1" applyBorder="1" applyAlignment="1">
      <alignment horizontal="center" vertical="center"/>
    </xf>
    <xf numFmtId="2" fontId="2" fillId="34" borderId="10" xfId="0" applyNumberFormat="1" applyFont="1" applyFill="1" applyBorder="1" applyAlignment="1">
      <alignment horizontal="center" vertical="center"/>
    </xf>
    <xf numFmtId="2" fontId="10" fillId="34" borderId="10" xfId="0" applyNumberFormat="1" applyFont="1" applyFill="1" applyBorder="1" applyAlignment="1">
      <alignment horizontal="center" vertical="center"/>
    </xf>
    <xf numFmtId="2" fontId="2" fillId="34" borderId="12" xfId="0" applyNumberFormat="1" applyFont="1" applyFill="1" applyBorder="1" applyAlignment="1">
      <alignment horizontal="center" vertical="center"/>
    </xf>
    <xf numFmtId="2" fontId="2" fillId="35" borderId="10" xfId="0" applyNumberFormat="1" applyFont="1" applyFill="1" applyBorder="1" applyAlignment="1">
      <alignment horizontal="center" vertical="center"/>
    </xf>
    <xf numFmtId="0" fontId="4" fillId="36"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3" fontId="2" fillId="36" borderId="10" xfId="0" applyNumberFormat="1" applyFont="1" applyFill="1" applyBorder="1" applyAlignment="1">
      <alignment horizontal="center" vertical="center" wrapText="1"/>
    </xf>
    <xf numFmtId="0" fontId="12" fillId="36" borderId="1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Border="1" applyAlignment="1">
      <alignment/>
    </xf>
    <xf numFmtId="49" fontId="9" fillId="0" borderId="0" xfId="0" applyNumberFormat="1" applyFont="1" applyFill="1" applyBorder="1" applyAlignment="1">
      <alignment horizontal="center" vertical="center" wrapText="1"/>
    </xf>
    <xf numFmtId="1" fontId="4" fillId="0" borderId="10" xfId="0" applyNumberFormat="1" applyFont="1" applyBorder="1" applyAlignment="1">
      <alignment horizontal="center" vertical="center"/>
    </xf>
    <xf numFmtId="0" fontId="0" fillId="0" borderId="0" xfId="0" applyBorder="1" applyAlignment="1">
      <alignment horizontal="center"/>
    </xf>
    <xf numFmtId="0" fontId="4" fillId="36" borderId="10" xfId="0" applyNumberFormat="1" applyFont="1" applyFill="1" applyBorder="1" applyAlignment="1">
      <alignment horizontal="left" vertical="center" wrapText="1"/>
    </xf>
    <xf numFmtId="0" fontId="2" fillId="36" borderId="10" xfId="0" applyFont="1" applyFill="1" applyBorder="1" applyAlignment="1">
      <alignment horizontal="left" vertical="center" wrapText="1"/>
    </xf>
    <xf numFmtId="2" fontId="2" fillId="36" borderId="10" xfId="0" applyNumberFormat="1" applyFont="1" applyFill="1" applyBorder="1" applyAlignment="1">
      <alignment horizontal="center" vertical="center"/>
    </xf>
    <xf numFmtId="2" fontId="2" fillId="36" borderId="10" xfId="0" applyNumberFormat="1" applyFont="1" applyFill="1" applyBorder="1" applyAlignment="1">
      <alignment horizontal="center" vertical="center" wrapText="1"/>
    </xf>
    <xf numFmtId="0" fontId="0" fillId="36" borderId="10" xfId="0" applyFont="1" applyFill="1" applyBorder="1" applyAlignment="1">
      <alignment horizontal="center" vertical="center"/>
    </xf>
    <xf numFmtId="0" fontId="6" fillId="36" borderId="10" xfId="0" applyNumberFormat="1" applyFont="1" applyFill="1" applyBorder="1" applyAlignment="1">
      <alignment horizontal="left" vertical="center" wrapText="1"/>
    </xf>
    <xf numFmtId="0" fontId="6" fillId="36" borderId="10" xfId="0" applyNumberFormat="1" applyFont="1" applyFill="1" applyBorder="1" applyAlignment="1">
      <alignment horizontal="center" vertical="center" wrapText="1"/>
    </xf>
    <xf numFmtId="0" fontId="0" fillId="36" borderId="10" xfId="0" applyFill="1" applyBorder="1" applyAlignment="1">
      <alignment horizontal="center"/>
    </xf>
    <xf numFmtId="0" fontId="2" fillId="36" borderId="10" xfId="0" applyFont="1" applyFill="1" applyBorder="1" applyAlignment="1">
      <alignment horizontal="center" vertical="center"/>
    </xf>
    <xf numFmtId="0" fontId="8" fillId="36" borderId="1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4"/>
  <sheetViews>
    <sheetView tabSelected="1" zoomScale="120" zoomScaleNormal="120" zoomScaleSheetLayoutView="100" zoomScalePageLayoutView="0" workbookViewId="0" topLeftCell="A34">
      <selection activeCell="F28" sqref="F28"/>
    </sheetView>
  </sheetViews>
  <sheetFormatPr defaultColWidth="9.140625" defaultRowHeight="12.75"/>
  <cols>
    <col min="1" max="1" width="3.8515625" style="58" customWidth="1"/>
    <col min="2" max="2" width="49.7109375" style="0" customWidth="1"/>
    <col min="3" max="3" width="5.28125" style="14" customWidth="1"/>
    <col min="4" max="4" width="5.8515625" style="45" hidden="1" customWidth="1"/>
    <col min="5" max="5" width="5.421875" style="14" customWidth="1"/>
    <col min="6" max="6" width="43.00390625" style="47" customWidth="1"/>
    <col min="7" max="7" width="10.8515625" style="15" hidden="1" customWidth="1"/>
    <col min="8" max="8" width="14.7109375" style="15" customWidth="1"/>
    <col min="9" max="9" width="13.8515625" style="16" customWidth="1"/>
  </cols>
  <sheetData>
    <row r="1" spans="1:8" ht="23.25" customHeight="1">
      <c r="A1" s="59"/>
      <c r="B1" s="7" t="s">
        <v>68</v>
      </c>
      <c r="C1" s="13"/>
      <c r="D1" s="43"/>
      <c r="E1" s="13"/>
      <c r="F1" s="64"/>
      <c r="G1" s="64"/>
      <c r="H1" s="64"/>
    </row>
    <row r="2" spans="1:9" ht="78.75" customHeight="1">
      <c r="A2" s="44"/>
      <c r="B2" s="22" t="s">
        <v>37</v>
      </c>
      <c r="C2" s="22" t="s">
        <v>40</v>
      </c>
      <c r="D2" s="23" t="s">
        <v>54</v>
      </c>
      <c r="E2" s="23" t="s">
        <v>67</v>
      </c>
      <c r="F2" s="24" t="s">
        <v>43</v>
      </c>
      <c r="G2" s="26"/>
      <c r="H2" s="27" t="s">
        <v>53</v>
      </c>
      <c r="I2" s="27" t="s">
        <v>66</v>
      </c>
    </row>
    <row r="3" spans="1:9" ht="20.25" customHeight="1">
      <c r="A3" s="44">
        <v>1</v>
      </c>
      <c r="B3" s="22" t="s">
        <v>44</v>
      </c>
      <c r="C3" s="22" t="s">
        <v>45</v>
      </c>
      <c r="D3" s="23">
        <v>4</v>
      </c>
      <c r="E3" s="23">
        <v>4</v>
      </c>
      <c r="F3" s="24">
        <v>5</v>
      </c>
      <c r="G3" s="26"/>
      <c r="H3" s="65">
        <v>6</v>
      </c>
      <c r="I3" s="28">
        <v>7</v>
      </c>
    </row>
    <row r="4" spans="1:9" ht="114" customHeight="1">
      <c r="A4" s="57">
        <v>1</v>
      </c>
      <c r="B4" s="67" t="s">
        <v>14</v>
      </c>
      <c r="C4" s="55"/>
      <c r="D4" s="56"/>
      <c r="E4" s="56"/>
      <c r="F4" s="68"/>
      <c r="G4" s="69"/>
      <c r="H4" s="69"/>
      <c r="I4" s="70">
        <v>49320</v>
      </c>
    </row>
    <row r="5" spans="1:9" ht="117.75" customHeight="1">
      <c r="A5" s="30">
        <v>1</v>
      </c>
      <c r="B5" s="2" t="s">
        <v>57</v>
      </c>
      <c r="C5" s="9" t="s">
        <v>41</v>
      </c>
      <c r="D5" s="10">
        <v>2400</v>
      </c>
      <c r="E5" s="10">
        <f>D5*2</f>
        <v>4800</v>
      </c>
      <c r="F5" s="20" t="s">
        <v>13</v>
      </c>
      <c r="G5" s="49">
        <v>7.4</v>
      </c>
      <c r="H5" s="26">
        <f>E5*G5</f>
        <v>35520</v>
      </c>
      <c r="I5" s="29"/>
    </row>
    <row r="6" spans="1:9" ht="129.75" customHeight="1">
      <c r="A6" s="30">
        <v>2</v>
      </c>
      <c r="B6" s="2" t="s">
        <v>58</v>
      </c>
      <c r="C6" s="9" t="s">
        <v>41</v>
      </c>
      <c r="D6" s="10">
        <v>500</v>
      </c>
      <c r="E6" s="10">
        <v>800</v>
      </c>
      <c r="F6" s="20" t="s">
        <v>48</v>
      </c>
      <c r="G6" s="49">
        <v>5</v>
      </c>
      <c r="H6" s="26">
        <f aca="true" t="shared" si="0" ref="H6:H39">E6*G6</f>
        <v>4000</v>
      </c>
      <c r="I6" s="29"/>
    </row>
    <row r="7" spans="1:9" s="18" customFormat="1" ht="121.5" customHeight="1">
      <c r="A7" s="30">
        <v>3</v>
      </c>
      <c r="B7" s="1" t="s">
        <v>59</v>
      </c>
      <c r="C7" s="9" t="s">
        <v>41</v>
      </c>
      <c r="D7" s="10">
        <v>200</v>
      </c>
      <c r="E7" s="10">
        <v>200</v>
      </c>
      <c r="F7" s="6" t="s">
        <v>49</v>
      </c>
      <c r="G7" s="49">
        <v>19</v>
      </c>
      <c r="H7" s="26">
        <f t="shared" si="0"/>
        <v>3800</v>
      </c>
      <c r="I7" s="32"/>
    </row>
    <row r="8" spans="1:9" s="18" customFormat="1" ht="76.5" customHeight="1">
      <c r="A8" s="33">
        <v>4</v>
      </c>
      <c r="B8" s="2" t="s">
        <v>60</v>
      </c>
      <c r="C8" s="9" t="s">
        <v>42</v>
      </c>
      <c r="D8" s="10">
        <v>350</v>
      </c>
      <c r="E8" s="10">
        <v>500</v>
      </c>
      <c r="F8" s="20" t="s">
        <v>27</v>
      </c>
      <c r="G8" s="49">
        <v>12</v>
      </c>
      <c r="H8" s="26">
        <f>E8*G8</f>
        <v>6000</v>
      </c>
      <c r="I8" s="29"/>
    </row>
    <row r="9" spans="1:9" s="18" customFormat="1" ht="41.25" customHeight="1">
      <c r="A9" s="57">
        <v>2</v>
      </c>
      <c r="B9" s="54" t="s">
        <v>55</v>
      </c>
      <c r="C9" s="55"/>
      <c r="D9" s="56"/>
      <c r="E9" s="56"/>
      <c r="F9" s="68"/>
      <c r="G9" s="69"/>
      <c r="H9" s="69"/>
      <c r="I9" s="70">
        <v>33000</v>
      </c>
    </row>
    <row r="10" spans="1:9" ht="120.75" customHeight="1">
      <c r="A10" s="30">
        <v>1</v>
      </c>
      <c r="B10" s="2" t="s">
        <v>64</v>
      </c>
      <c r="C10" s="9" t="s">
        <v>41</v>
      </c>
      <c r="D10" s="19">
        <v>2500</v>
      </c>
      <c r="E10" s="10">
        <f aca="true" t="shared" si="1" ref="E10:E39">D10*2</f>
        <v>5000</v>
      </c>
      <c r="F10" s="5" t="s">
        <v>24</v>
      </c>
      <c r="G10" s="50">
        <v>4.8</v>
      </c>
      <c r="H10" s="26">
        <f t="shared" si="0"/>
        <v>24000</v>
      </c>
      <c r="I10" s="29"/>
    </row>
    <row r="11" spans="1:9" s="17" customFormat="1" ht="70.5" customHeight="1">
      <c r="A11" s="30">
        <v>2</v>
      </c>
      <c r="B11" s="6" t="s">
        <v>15</v>
      </c>
      <c r="C11" s="11" t="s">
        <v>41</v>
      </c>
      <c r="D11" s="25">
        <v>500</v>
      </c>
      <c r="E11" s="10">
        <f>D11*2</f>
        <v>1000</v>
      </c>
      <c r="F11" s="6" t="s">
        <v>1</v>
      </c>
      <c r="G11" s="51">
        <v>9</v>
      </c>
      <c r="H11" s="26">
        <f t="shared" si="0"/>
        <v>9000</v>
      </c>
      <c r="I11" s="34"/>
    </row>
    <row r="12" spans="1:9" ht="91.5" customHeight="1">
      <c r="A12" s="57">
        <v>3</v>
      </c>
      <c r="B12" s="54" t="s">
        <v>5</v>
      </c>
      <c r="C12" s="55"/>
      <c r="D12" s="56"/>
      <c r="E12" s="56"/>
      <c r="F12" s="76"/>
      <c r="G12" s="69"/>
      <c r="H12" s="69"/>
      <c r="I12" s="70">
        <v>30960</v>
      </c>
    </row>
    <row r="13" spans="1:9" s="18" customFormat="1" ht="113.25" customHeight="1">
      <c r="A13" s="30">
        <v>1</v>
      </c>
      <c r="B13" s="1" t="s">
        <v>61</v>
      </c>
      <c r="C13" s="9" t="s">
        <v>42</v>
      </c>
      <c r="D13" s="10">
        <v>600</v>
      </c>
      <c r="E13" s="10">
        <f t="shared" si="1"/>
        <v>1200</v>
      </c>
      <c r="F13" s="6" t="s">
        <v>25</v>
      </c>
      <c r="G13" s="49">
        <v>17.8</v>
      </c>
      <c r="H13" s="26">
        <f t="shared" si="0"/>
        <v>21360</v>
      </c>
      <c r="I13" s="32"/>
    </row>
    <row r="14" spans="1:9" s="18" customFormat="1" ht="90" customHeight="1">
      <c r="A14" s="30">
        <v>2</v>
      </c>
      <c r="B14" s="4" t="s">
        <v>10</v>
      </c>
      <c r="C14" s="9" t="s">
        <v>41</v>
      </c>
      <c r="D14" s="10">
        <v>200</v>
      </c>
      <c r="E14" s="10">
        <f t="shared" si="1"/>
        <v>400</v>
      </c>
      <c r="F14" s="4" t="s">
        <v>9</v>
      </c>
      <c r="G14" s="50">
        <v>24</v>
      </c>
      <c r="H14" s="31">
        <f t="shared" si="0"/>
        <v>9600</v>
      </c>
      <c r="I14" s="32"/>
    </row>
    <row r="15" spans="1:9" ht="72.75" customHeight="1">
      <c r="A15" s="67">
        <v>4</v>
      </c>
      <c r="B15" s="72" t="s">
        <v>3</v>
      </c>
      <c r="C15" s="74"/>
      <c r="D15" s="75"/>
      <c r="E15" s="56"/>
      <c r="F15" s="68"/>
      <c r="G15" s="69"/>
      <c r="H15" s="69"/>
      <c r="I15" s="70">
        <v>20070</v>
      </c>
    </row>
    <row r="16" spans="1:9" ht="100.5" customHeight="1">
      <c r="A16" s="30">
        <v>1</v>
      </c>
      <c r="B16" s="5" t="s">
        <v>69</v>
      </c>
      <c r="C16" s="11" t="s">
        <v>41</v>
      </c>
      <c r="D16" s="10">
        <v>20</v>
      </c>
      <c r="E16" s="10">
        <v>20</v>
      </c>
      <c r="F16" s="20" t="s">
        <v>26</v>
      </c>
      <c r="G16" s="49">
        <v>8.5</v>
      </c>
      <c r="H16" s="26">
        <f t="shared" si="0"/>
        <v>170</v>
      </c>
      <c r="I16" s="29"/>
    </row>
    <row r="17" spans="1:9" ht="137.25" customHeight="1">
      <c r="A17" s="30">
        <v>2</v>
      </c>
      <c r="B17" s="5" t="s">
        <v>62</v>
      </c>
      <c r="C17" s="11" t="s">
        <v>42</v>
      </c>
      <c r="D17" s="19">
        <v>500</v>
      </c>
      <c r="E17" s="10">
        <v>1000</v>
      </c>
      <c r="F17" s="20" t="s">
        <v>32</v>
      </c>
      <c r="G17" s="50">
        <v>5.5</v>
      </c>
      <c r="H17" s="26">
        <f t="shared" si="0"/>
        <v>5500</v>
      </c>
      <c r="I17" s="29"/>
    </row>
    <row r="18" spans="1:9" ht="143.25" customHeight="1">
      <c r="A18" s="62">
        <v>3</v>
      </c>
      <c r="B18" s="48" t="s">
        <v>11</v>
      </c>
      <c r="C18" s="35" t="s">
        <v>41</v>
      </c>
      <c r="D18" s="36">
        <v>700</v>
      </c>
      <c r="E18" s="10">
        <v>1600</v>
      </c>
      <c r="F18" s="37" t="s">
        <v>2</v>
      </c>
      <c r="G18" s="52">
        <v>9</v>
      </c>
      <c r="H18" s="26">
        <f t="shared" si="0"/>
        <v>14400</v>
      </c>
      <c r="I18" s="38"/>
    </row>
    <row r="19" spans="1:9" s="42" customFormat="1" ht="79.5" customHeight="1">
      <c r="A19" s="67">
        <v>5</v>
      </c>
      <c r="B19" s="72" t="s">
        <v>65</v>
      </c>
      <c r="C19" s="72"/>
      <c r="D19" s="73"/>
      <c r="E19" s="56"/>
      <c r="F19" s="72"/>
      <c r="G19" s="72"/>
      <c r="H19" s="69"/>
      <c r="I19" s="70">
        <v>18400</v>
      </c>
    </row>
    <row r="20" spans="1:9" ht="105.75" customHeight="1">
      <c r="A20" s="61"/>
      <c r="B20" s="39" t="s">
        <v>36</v>
      </c>
      <c r="C20" s="40" t="s">
        <v>41</v>
      </c>
      <c r="D20" s="8">
        <v>600</v>
      </c>
      <c r="E20" s="10">
        <v>600</v>
      </c>
      <c r="F20" s="21" t="s">
        <v>33</v>
      </c>
      <c r="G20" s="41">
        <v>24</v>
      </c>
      <c r="H20" s="26">
        <f t="shared" si="0"/>
        <v>14400</v>
      </c>
      <c r="I20" s="41"/>
    </row>
    <row r="21" spans="1:9" ht="81" customHeight="1">
      <c r="A21" s="30"/>
      <c r="B21" s="2" t="s">
        <v>22</v>
      </c>
      <c r="C21" s="9" t="s">
        <v>41</v>
      </c>
      <c r="D21" s="10">
        <v>400</v>
      </c>
      <c r="E21" s="10">
        <v>400</v>
      </c>
      <c r="F21" s="20" t="s">
        <v>33</v>
      </c>
      <c r="G21" s="26">
        <v>10</v>
      </c>
      <c r="H21" s="26">
        <f t="shared" si="0"/>
        <v>4000</v>
      </c>
      <c r="I21" s="29"/>
    </row>
    <row r="22" spans="1:9" ht="50.25" customHeight="1">
      <c r="A22" s="54">
        <v>6</v>
      </c>
      <c r="B22" s="54" t="s">
        <v>47</v>
      </c>
      <c r="C22" s="55"/>
      <c r="D22" s="56"/>
      <c r="E22" s="56"/>
      <c r="F22" s="68" t="s">
        <v>12</v>
      </c>
      <c r="G22" s="69"/>
      <c r="H22" s="69"/>
      <c r="I22" s="70">
        <v>8748</v>
      </c>
    </row>
    <row r="23" spans="1:9" ht="99.75" customHeight="1">
      <c r="A23" s="30">
        <v>1</v>
      </c>
      <c r="B23" s="3" t="s">
        <v>16</v>
      </c>
      <c r="C23" s="9" t="s">
        <v>41</v>
      </c>
      <c r="D23" s="10">
        <v>12</v>
      </c>
      <c r="E23" s="10">
        <v>400</v>
      </c>
      <c r="F23" s="20" t="s">
        <v>17</v>
      </c>
      <c r="G23" s="50">
        <v>8.5</v>
      </c>
      <c r="H23" s="26">
        <f t="shared" si="0"/>
        <v>3400</v>
      </c>
      <c r="I23" s="29"/>
    </row>
    <row r="24" spans="1:9" ht="32.25" customHeight="1">
      <c r="A24" s="33">
        <v>2</v>
      </c>
      <c r="B24" s="6" t="s">
        <v>38</v>
      </c>
      <c r="C24" s="12" t="s">
        <v>39</v>
      </c>
      <c r="D24" s="10">
        <v>500</v>
      </c>
      <c r="E24" s="10">
        <f t="shared" si="1"/>
        <v>1000</v>
      </c>
      <c r="F24" s="20" t="s">
        <v>34</v>
      </c>
      <c r="G24" s="50">
        <v>3.2</v>
      </c>
      <c r="H24" s="26">
        <f t="shared" si="0"/>
        <v>3200</v>
      </c>
      <c r="I24" s="29"/>
    </row>
    <row r="25" spans="1:9" ht="44.25" customHeight="1">
      <c r="A25" s="33">
        <v>3</v>
      </c>
      <c r="B25" s="2" t="s">
        <v>50</v>
      </c>
      <c r="C25" s="9" t="s">
        <v>39</v>
      </c>
      <c r="D25" s="10">
        <v>12</v>
      </c>
      <c r="E25" s="10">
        <f t="shared" si="1"/>
        <v>24</v>
      </c>
      <c r="F25" s="20" t="s">
        <v>34</v>
      </c>
      <c r="G25" s="53">
        <v>52.5</v>
      </c>
      <c r="H25" s="26">
        <f t="shared" si="0"/>
        <v>1260</v>
      </c>
      <c r="I25" s="29"/>
    </row>
    <row r="26" spans="1:9" ht="48" customHeight="1">
      <c r="A26" s="33">
        <v>4</v>
      </c>
      <c r="B26" s="6" t="s">
        <v>63</v>
      </c>
      <c r="C26" s="9" t="s">
        <v>39</v>
      </c>
      <c r="D26" s="10">
        <v>12</v>
      </c>
      <c r="E26" s="10">
        <f t="shared" si="1"/>
        <v>24</v>
      </c>
      <c r="F26" s="20" t="s">
        <v>35</v>
      </c>
      <c r="G26" s="53">
        <v>37</v>
      </c>
      <c r="H26" s="26">
        <f t="shared" si="0"/>
        <v>888</v>
      </c>
      <c r="I26" s="29"/>
    </row>
    <row r="27" spans="1:9" ht="67.5" customHeight="1">
      <c r="A27" s="57">
        <v>7</v>
      </c>
      <c r="B27" s="72" t="s">
        <v>23</v>
      </c>
      <c r="C27" s="55"/>
      <c r="D27" s="56"/>
      <c r="E27" s="56"/>
      <c r="F27" s="68"/>
      <c r="G27" s="69"/>
      <c r="H27" s="69"/>
      <c r="I27" s="70">
        <v>41650</v>
      </c>
    </row>
    <row r="28" spans="1:9" ht="130.5" customHeight="1">
      <c r="A28" s="33">
        <v>1</v>
      </c>
      <c r="B28" s="2" t="s">
        <v>70</v>
      </c>
      <c r="C28" s="11" t="s">
        <v>41</v>
      </c>
      <c r="D28" s="10">
        <v>2500</v>
      </c>
      <c r="E28" s="10">
        <f t="shared" si="1"/>
        <v>5000</v>
      </c>
      <c r="F28" s="20" t="s">
        <v>31</v>
      </c>
      <c r="G28" s="50">
        <v>4.95</v>
      </c>
      <c r="H28" s="26">
        <f t="shared" si="0"/>
        <v>24750</v>
      </c>
      <c r="I28" s="29"/>
    </row>
    <row r="29" spans="1:9" ht="120" customHeight="1">
      <c r="A29" s="33">
        <v>2</v>
      </c>
      <c r="B29" s="2" t="s">
        <v>8</v>
      </c>
      <c r="C29" s="9" t="s">
        <v>41</v>
      </c>
      <c r="D29" s="10">
        <v>700</v>
      </c>
      <c r="E29" s="10">
        <f t="shared" si="1"/>
        <v>1400</v>
      </c>
      <c r="F29" s="20" t="s">
        <v>31</v>
      </c>
      <c r="G29" s="50">
        <v>6.5</v>
      </c>
      <c r="H29" s="26">
        <f t="shared" si="0"/>
        <v>9100</v>
      </c>
      <c r="I29" s="29"/>
    </row>
    <row r="30" spans="1:9" ht="76.5" customHeight="1">
      <c r="A30" s="33">
        <v>3</v>
      </c>
      <c r="B30" s="2" t="s">
        <v>7</v>
      </c>
      <c r="C30" s="9" t="s">
        <v>41</v>
      </c>
      <c r="D30" s="10">
        <v>600</v>
      </c>
      <c r="E30" s="10">
        <f t="shared" si="1"/>
        <v>1200</v>
      </c>
      <c r="F30" s="20" t="s">
        <v>19</v>
      </c>
      <c r="G30" s="50">
        <v>4</v>
      </c>
      <c r="H30" s="26">
        <f t="shared" si="0"/>
        <v>4800</v>
      </c>
      <c r="I30" s="29"/>
    </row>
    <row r="31" spans="1:9" ht="85.5" customHeight="1">
      <c r="A31" s="33">
        <v>4</v>
      </c>
      <c r="B31" s="3" t="s">
        <v>0</v>
      </c>
      <c r="C31" s="9" t="s">
        <v>41</v>
      </c>
      <c r="D31" s="10">
        <v>200</v>
      </c>
      <c r="E31" s="10">
        <f t="shared" si="1"/>
        <v>400</v>
      </c>
      <c r="F31" s="20" t="s">
        <v>18</v>
      </c>
      <c r="G31" s="53">
        <v>7.5</v>
      </c>
      <c r="H31" s="26">
        <f t="shared" si="0"/>
        <v>3000</v>
      </c>
      <c r="I31" s="29"/>
    </row>
    <row r="32" spans="1:9" ht="67.5" customHeight="1">
      <c r="A32" s="71">
        <v>8</v>
      </c>
      <c r="B32" s="72" t="s">
        <v>46</v>
      </c>
      <c r="C32" s="55"/>
      <c r="D32" s="56"/>
      <c r="E32" s="56"/>
      <c r="F32" s="68"/>
      <c r="G32" s="69"/>
      <c r="H32" s="69"/>
      <c r="I32" s="70">
        <v>4214</v>
      </c>
    </row>
    <row r="33" spans="1:9" ht="83.25" customHeight="1">
      <c r="A33" s="60">
        <v>1</v>
      </c>
      <c r="B33" s="2" t="s">
        <v>6</v>
      </c>
      <c r="C33" s="9" t="s">
        <v>41</v>
      </c>
      <c r="D33" s="10">
        <v>100</v>
      </c>
      <c r="E33" s="10">
        <f t="shared" si="1"/>
        <v>200</v>
      </c>
      <c r="F33" s="20" t="s">
        <v>28</v>
      </c>
      <c r="G33" s="50">
        <v>12.91</v>
      </c>
      <c r="H33" s="26">
        <f t="shared" si="0"/>
        <v>2582</v>
      </c>
      <c r="I33" s="29"/>
    </row>
    <row r="34" spans="1:9" ht="78" customHeight="1">
      <c r="A34" s="33">
        <v>2</v>
      </c>
      <c r="B34" s="2" t="s">
        <v>51</v>
      </c>
      <c r="C34" s="9" t="s">
        <v>41</v>
      </c>
      <c r="D34" s="10">
        <v>20</v>
      </c>
      <c r="E34" s="10">
        <f t="shared" si="1"/>
        <v>40</v>
      </c>
      <c r="F34" s="20" t="s">
        <v>30</v>
      </c>
      <c r="G34" s="50">
        <v>4.8</v>
      </c>
      <c r="H34" s="26">
        <f t="shared" si="0"/>
        <v>192</v>
      </c>
      <c r="I34" s="29"/>
    </row>
    <row r="35" spans="1:9" ht="79.5" customHeight="1">
      <c r="A35" s="33">
        <v>3</v>
      </c>
      <c r="B35" s="6" t="s">
        <v>52</v>
      </c>
      <c r="C35" s="9" t="s">
        <v>41</v>
      </c>
      <c r="D35" s="10">
        <v>150</v>
      </c>
      <c r="E35" s="10">
        <f t="shared" si="1"/>
        <v>300</v>
      </c>
      <c r="F35" s="20" t="s">
        <v>29</v>
      </c>
      <c r="G35" s="50">
        <v>4.8</v>
      </c>
      <c r="H35" s="26">
        <f t="shared" si="0"/>
        <v>1440</v>
      </c>
      <c r="I35" s="29"/>
    </row>
    <row r="36" spans="1:9" ht="24.75" customHeight="1">
      <c r="A36" s="57">
        <v>9</v>
      </c>
      <c r="B36" s="54" t="s">
        <v>56</v>
      </c>
      <c r="C36" s="55"/>
      <c r="D36" s="56"/>
      <c r="E36" s="56"/>
      <c r="F36" s="68"/>
      <c r="G36" s="69"/>
      <c r="H36" s="69"/>
      <c r="I36" s="70">
        <v>90300</v>
      </c>
    </row>
    <row r="37" spans="1:9" ht="41.25" customHeight="1">
      <c r="A37" s="33">
        <v>1</v>
      </c>
      <c r="B37" s="20" t="s">
        <v>20</v>
      </c>
      <c r="C37" s="9" t="s">
        <v>39</v>
      </c>
      <c r="D37" s="44">
        <v>2000</v>
      </c>
      <c r="E37" s="10">
        <f t="shared" si="1"/>
        <v>4000</v>
      </c>
      <c r="F37" s="20" t="s">
        <v>34</v>
      </c>
      <c r="G37" s="50">
        <v>16.5</v>
      </c>
      <c r="H37" s="26">
        <f t="shared" si="0"/>
        <v>66000</v>
      </c>
      <c r="I37" s="29"/>
    </row>
    <row r="38" spans="1:9" ht="43.5" customHeight="1">
      <c r="A38" s="33">
        <v>2</v>
      </c>
      <c r="B38" s="20" t="s">
        <v>21</v>
      </c>
      <c r="C38" s="9" t="s">
        <v>39</v>
      </c>
      <c r="D38" s="44">
        <v>2000</v>
      </c>
      <c r="E38" s="10">
        <f t="shared" si="1"/>
        <v>4000</v>
      </c>
      <c r="F38" s="20" t="s">
        <v>34</v>
      </c>
      <c r="G38" s="50">
        <v>2.7</v>
      </c>
      <c r="H38" s="26">
        <f t="shared" si="0"/>
        <v>10800</v>
      </c>
      <c r="I38" s="29"/>
    </row>
    <row r="39" spans="1:9" ht="44.25" customHeight="1">
      <c r="A39" s="33">
        <v>3</v>
      </c>
      <c r="B39" s="20" t="s">
        <v>4</v>
      </c>
      <c r="C39" s="9" t="s">
        <v>39</v>
      </c>
      <c r="D39" s="44">
        <v>3000</v>
      </c>
      <c r="E39" s="10">
        <f t="shared" si="1"/>
        <v>6000</v>
      </c>
      <c r="F39" s="20" t="s">
        <v>34</v>
      </c>
      <c r="G39" s="50">
        <v>2.25</v>
      </c>
      <c r="H39" s="26">
        <f t="shared" si="0"/>
        <v>13500</v>
      </c>
      <c r="I39" s="29"/>
    </row>
    <row r="40" spans="8:9" ht="25.5" customHeight="1">
      <c r="H40" s="15">
        <f>SUM(H5:H39)</f>
        <v>296662</v>
      </c>
      <c r="I40" s="16">
        <f>SUM(I4:I39)</f>
        <v>296662</v>
      </c>
    </row>
    <row r="41" ht="25.5" customHeight="1"/>
    <row r="42" ht="25.5" customHeight="1"/>
    <row r="43" ht="25.5" customHeight="1"/>
    <row r="44" ht="25.5" customHeight="1"/>
    <row r="45" ht="25.5" customHeight="1"/>
    <row r="46" ht="25.5" customHeight="1"/>
    <row r="47" ht="25.5" customHeight="1"/>
    <row r="48" ht="25.5" customHeight="1"/>
    <row r="49" ht="18" customHeight="1"/>
    <row r="50" ht="18" customHeight="1"/>
    <row r="51" ht="25.5" customHeight="1"/>
    <row r="52" ht="25.5" customHeight="1"/>
    <row r="53" ht="25.5" customHeight="1"/>
    <row r="54" ht="25.5" customHeight="1"/>
    <row r="55" ht="25.5" customHeight="1"/>
    <row r="56" ht="25.5" customHeight="1"/>
    <row r="57" ht="54.75" customHeight="1"/>
    <row r="58" ht="25.5" customHeight="1"/>
    <row r="59" ht="25.5" customHeight="1"/>
    <row r="60" spans="1:3" ht="46.5" customHeight="1">
      <c r="A60" s="59"/>
      <c r="B60" s="46"/>
      <c r="C60" s="66"/>
    </row>
    <row r="61" spans="1:3" ht="25.5" customHeight="1">
      <c r="A61" s="59"/>
      <c r="B61" s="46"/>
      <c r="C61" s="66"/>
    </row>
    <row r="62" spans="1:3" ht="25.5" customHeight="1">
      <c r="A62" s="59"/>
      <c r="B62" s="46"/>
      <c r="C62" s="66"/>
    </row>
    <row r="63" spans="1:3" ht="45" customHeight="1">
      <c r="A63" s="59"/>
      <c r="B63" s="46"/>
      <c r="C63" s="66"/>
    </row>
    <row r="64" spans="1:3" ht="25.5" customHeight="1">
      <c r="A64" s="59"/>
      <c r="B64" s="63"/>
      <c r="C64" s="66"/>
    </row>
    <row r="65" ht="25.5" customHeight="1"/>
    <row r="66" ht="25.5" customHeight="1"/>
    <row r="67" ht="25.5" customHeight="1"/>
    <row r="68" ht="57.75" customHeight="1"/>
    <row r="69" ht="25.5" customHeight="1"/>
    <row r="70" ht="25.5" customHeight="1"/>
    <row r="71" ht="25.5" customHeight="1"/>
    <row r="72" ht="53.25" customHeight="1"/>
    <row r="73" ht="25.5" customHeight="1"/>
    <row r="74" ht="25.5" customHeight="1"/>
    <row r="75" ht="25.5" customHeight="1"/>
    <row r="76" ht="25.5" customHeight="1"/>
    <row r="77" ht="44.25" customHeight="1"/>
    <row r="78" ht="35.25" customHeight="1"/>
    <row r="79" ht="30.75" customHeight="1"/>
    <row r="80" ht="35.25" customHeight="1"/>
    <row r="81" ht="30" customHeight="1"/>
    <row r="82" ht="52.5" customHeight="1"/>
    <row r="83" ht="25.5" customHeight="1"/>
    <row r="84" ht="25.5" customHeight="1"/>
    <row r="85" ht="25.5" customHeight="1"/>
    <row r="86" ht="25.5" customHeight="1"/>
    <row r="87" ht="25.5" customHeight="1"/>
    <row r="88" ht="25.5" customHeight="1"/>
    <row r="89" ht="25.5" customHeight="1"/>
    <row r="90" ht="25.5" customHeight="1"/>
  </sheetData>
  <sheetProtection password="D034" sheet="1"/>
  <printOptions/>
  <pageMargins left="0.49" right="0" top="0.15748031496062992" bottom="0.2362204724409449" header="0.15748031496062992"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MBAL Queen Giovanna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UserX</cp:lastModifiedBy>
  <cp:lastPrinted>2019-03-05T12:42:53Z</cp:lastPrinted>
  <dcterms:created xsi:type="dcterms:W3CDTF">2008-07-02T08:24:58Z</dcterms:created>
  <dcterms:modified xsi:type="dcterms:W3CDTF">2019-03-05T12:57:39Z</dcterms:modified>
  <cp:category/>
  <cp:version/>
  <cp:contentType/>
  <cp:contentStatus/>
</cp:coreProperties>
</file>