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<sst xmlns="http://schemas.openxmlformats.org/spreadsheetml/2006/main" count="57" uniqueCount="43">
  <si>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Мярка</t>
  </si>
  <si>
    <t>Количество</t>
  </si>
  <si>
    <t>Броя</t>
  </si>
  <si>
    <t>Компл.</t>
  </si>
  <si>
    <t>Сета</t>
  </si>
  <si>
    <t>Флакони</t>
  </si>
  <si>
    <t>Диализатори</t>
  </si>
  <si>
    <t>Фистулни игли</t>
  </si>
  <si>
    <t>6.</t>
  </si>
  <si>
    <t>7.</t>
  </si>
  <si>
    <t>Фистулни игли 17G /детски/</t>
  </si>
  <si>
    <t>Фистулни игли 16G/25 мм/</t>
  </si>
  <si>
    <t>Фистулни игли 15G/25 мм/</t>
  </si>
  <si>
    <t>Фистулни игли 15G/30-32 мм/</t>
  </si>
  <si>
    <t>Кръвни линии за възрастни за апарат Fresenius 4008:</t>
  </si>
  <si>
    <t xml:space="preserve"> Централни венозни катетри за временен съдов достъп: </t>
  </si>
  <si>
    <t>1/ венозен чорап 30 мм</t>
  </si>
  <si>
    <t>2/ венозен чорап 22 мм</t>
  </si>
  <si>
    <t>1/ Дължина 20 см</t>
  </si>
  <si>
    <t>2/ Дължина 16 см</t>
  </si>
  <si>
    <t>1/ без урокиназа 10 ml</t>
  </si>
  <si>
    <t>2/ с урокиназа 5 ml</t>
  </si>
  <si>
    <t>Раздел ХІ. ТЕХНИЧЕСКА СПЕЦИФИКАЦИЯ</t>
  </si>
  <si>
    <t>Литра</t>
  </si>
  <si>
    <t>Наименование и параметри</t>
  </si>
  <si>
    <t>об. поз.№/   н.е.№</t>
  </si>
  <si>
    <t>1. туби по 8,8 л - киселинна дезинфекция</t>
  </si>
  <si>
    <t>2. туби по 4,3 л - на хлорна основа</t>
  </si>
  <si>
    <t>Апирогенни филтри за апарат Fresenius 4008 /на 100 ХД/</t>
  </si>
  <si>
    <t>8.</t>
  </si>
  <si>
    <t>9.</t>
  </si>
  <si>
    <t>Ампули</t>
  </si>
  <si>
    <t>Диализатор 1,7 - 1,8 м² - Low flux</t>
  </si>
  <si>
    <t>Диализатор 1,3 - 1,4 м² - Low flux</t>
  </si>
  <si>
    <t>Диализатор 1,3 - 1,4 м² - High flux</t>
  </si>
  <si>
    <t>Диализатор 1,7 - 1,8 м² - High flux</t>
  </si>
  <si>
    <t>Диализатор ≥ 2,1 м² - High flux</t>
  </si>
  <si>
    <t>Разтвор за запълване на постоянни венозни катетри за хемодиализа с тауролидин:</t>
  </si>
  <si>
    <t>Дезинфекционен разтвор за хемодиализни апарати Fresenius 4008:</t>
  </si>
  <si>
    <t>Централни венозни катетри за постоянен съдов достъп с дължина 170 - 230 мм</t>
  </si>
  <si>
    <t>Разтвор за запълване на постоянни венозни катетри за хемодиализа с цитрат /5 мл/4 % натриев цитрат/</t>
  </si>
  <si>
    <t>Прогнозна ст-т на  обособена позиция / н.е. за 24 месеца</t>
  </si>
  <si>
    <t>Прогнозна ст-т на  обособена позиция / н.е. с включена стойността на предвидената опция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</si>
</sst>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30" zoomScaleNormal="130" zoomScalePageLayoutView="0" workbookViewId="0" topLeftCell="A1">
      <selection activeCell="A2" sqref="A2:IV2"/>
    </sheetView>
  </sheetViews>
  <sheetFormatPr defaultColWidth="9.140625" defaultRowHeight="12.75"/>
  <cols>
    <col min="1" max="1" width="5.28125" style="18" customWidth="1"/>
    <col min="2" max="2" width="53.28125" style="4" customWidth="1"/>
    <col min="3" max="3" width="6.8515625" style="28" customWidth="1"/>
    <col min="4" max="4" width="11.57421875" style="18" customWidth="1"/>
    <col min="5" max="5" width="20.28125" style="18" customWidth="1"/>
    <col min="6" max="6" width="18.57421875" style="18" customWidth="1"/>
  </cols>
  <sheetData>
    <row r="1" spans="1:6" s="1" customFormat="1" ht="16.5" customHeight="1">
      <c r="A1" s="15"/>
      <c r="B1" s="2" t="s">
        <v>22</v>
      </c>
      <c r="C1" s="22"/>
      <c r="D1" s="2"/>
      <c r="E1" s="15"/>
      <c r="F1" s="15"/>
    </row>
    <row r="2" spans="1:6" s="1" customFormat="1" ht="16.5" customHeight="1">
      <c r="A2" s="15"/>
      <c r="B2" s="2"/>
      <c r="C2" s="22"/>
      <c r="D2" s="2"/>
      <c r="E2" s="15"/>
      <c r="F2" s="15"/>
    </row>
    <row r="3" spans="1:6" ht="80.25" customHeight="1">
      <c r="A3" s="19" t="s">
        <v>25</v>
      </c>
      <c r="B3" s="20" t="s">
        <v>24</v>
      </c>
      <c r="C3" s="23" t="s">
        <v>0</v>
      </c>
      <c r="D3" s="20" t="s">
        <v>1</v>
      </c>
      <c r="E3" s="21" t="s">
        <v>42</v>
      </c>
      <c r="F3" s="21" t="s">
        <v>41</v>
      </c>
    </row>
    <row r="4" spans="1:6" ht="12" customHeight="1">
      <c r="A4" s="5">
        <v>1</v>
      </c>
      <c r="B4" s="6">
        <v>2</v>
      </c>
      <c r="C4" s="24">
        <v>3</v>
      </c>
      <c r="D4" s="6">
        <v>4</v>
      </c>
      <c r="E4" s="7">
        <v>5</v>
      </c>
      <c r="F4" s="7">
        <v>6</v>
      </c>
    </row>
    <row r="5" spans="1:6" ht="12" customHeight="1">
      <c r="A5" s="16">
        <v>1</v>
      </c>
      <c r="B5" s="8" t="s">
        <v>6</v>
      </c>
      <c r="C5" s="25"/>
      <c r="D5" s="9"/>
      <c r="E5" s="14">
        <v>292600</v>
      </c>
      <c r="F5" s="14">
        <f>E5/1.1</f>
        <v>266000</v>
      </c>
    </row>
    <row r="6" spans="1:6" ht="12" customHeight="1">
      <c r="A6" s="7">
        <v>1</v>
      </c>
      <c r="B6" s="3" t="s">
        <v>33</v>
      </c>
      <c r="C6" s="24" t="s">
        <v>2</v>
      </c>
      <c r="D6" s="6">
        <v>3500</v>
      </c>
      <c r="E6" s="7">
        <v>52800</v>
      </c>
      <c r="F6" s="6">
        <f aca="true" t="shared" si="0" ref="F6:F29">E6/1.1</f>
        <v>47999.99999999999</v>
      </c>
    </row>
    <row r="7" spans="1:6" ht="12" customHeight="1">
      <c r="A7" s="7">
        <v>2</v>
      </c>
      <c r="B7" s="3" t="s">
        <v>32</v>
      </c>
      <c r="C7" s="24" t="s">
        <v>2</v>
      </c>
      <c r="D7" s="6">
        <v>3500</v>
      </c>
      <c r="E7" s="7">
        <v>56100</v>
      </c>
      <c r="F7" s="6">
        <f t="shared" si="0"/>
        <v>50999.99999999999</v>
      </c>
    </row>
    <row r="8" spans="1:6" ht="12" customHeight="1">
      <c r="A8" s="7">
        <v>3</v>
      </c>
      <c r="B8" s="3" t="s">
        <v>34</v>
      </c>
      <c r="C8" s="24" t="s">
        <v>2</v>
      </c>
      <c r="D8" s="6">
        <v>3500</v>
      </c>
      <c r="E8" s="7">
        <v>59400</v>
      </c>
      <c r="F8" s="6">
        <f t="shared" si="0"/>
        <v>53999.99999999999</v>
      </c>
    </row>
    <row r="9" spans="1:6" ht="12" customHeight="1">
      <c r="A9" s="7">
        <v>4</v>
      </c>
      <c r="B9" s="3" t="s">
        <v>35</v>
      </c>
      <c r="C9" s="24" t="s">
        <v>2</v>
      </c>
      <c r="D9" s="6">
        <v>3000</v>
      </c>
      <c r="E9" s="7">
        <v>59400</v>
      </c>
      <c r="F9" s="6">
        <f t="shared" si="0"/>
        <v>53999.99999999999</v>
      </c>
    </row>
    <row r="10" spans="1:6" ht="12" customHeight="1">
      <c r="A10" s="7">
        <v>5</v>
      </c>
      <c r="B10" s="3" t="s">
        <v>36</v>
      </c>
      <c r="C10" s="24" t="s">
        <v>2</v>
      </c>
      <c r="D10" s="6">
        <v>3000</v>
      </c>
      <c r="E10" s="6">
        <v>64900</v>
      </c>
      <c r="F10" s="6">
        <f t="shared" si="0"/>
        <v>58999.99999999999</v>
      </c>
    </row>
    <row r="11" spans="1:6" ht="12" customHeight="1">
      <c r="A11" s="16">
        <v>2</v>
      </c>
      <c r="B11" s="10" t="s">
        <v>14</v>
      </c>
      <c r="C11" s="25"/>
      <c r="D11" s="14"/>
      <c r="E11" s="14">
        <v>62700</v>
      </c>
      <c r="F11" s="14">
        <f>E11/1.1</f>
        <v>56999.99999999999</v>
      </c>
    </row>
    <row r="12" spans="1:6" ht="12" customHeight="1">
      <c r="A12" s="12"/>
      <c r="B12" s="11" t="s">
        <v>16</v>
      </c>
      <c r="C12" s="26" t="s">
        <v>3</v>
      </c>
      <c r="D12" s="6">
        <v>6000</v>
      </c>
      <c r="E12" s="6">
        <v>22000</v>
      </c>
      <c r="F12" s="6">
        <f t="shared" si="0"/>
        <v>20000</v>
      </c>
    </row>
    <row r="13" spans="1:6" ht="12" customHeight="1">
      <c r="A13" s="12"/>
      <c r="B13" s="11" t="s">
        <v>17</v>
      </c>
      <c r="C13" s="26" t="s">
        <v>3</v>
      </c>
      <c r="D13" s="6">
        <v>10500</v>
      </c>
      <c r="E13" s="6">
        <v>40700</v>
      </c>
      <c r="F13" s="6">
        <f t="shared" si="0"/>
        <v>37000</v>
      </c>
    </row>
    <row r="14" spans="1:6" ht="12" customHeight="1">
      <c r="A14" s="16">
        <v>3</v>
      </c>
      <c r="B14" s="8" t="s">
        <v>7</v>
      </c>
      <c r="C14" s="25"/>
      <c r="D14" s="9"/>
      <c r="E14" s="14">
        <v>12100</v>
      </c>
      <c r="F14" s="14">
        <f t="shared" si="0"/>
        <v>11000</v>
      </c>
    </row>
    <row r="15" spans="1:6" s="1" customFormat="1" ht="12" customHeight="1">
      <c r="A15" s="6">
        <v>1</v>
      </c>
      <c r="B15" s="3" t="s">
        <v>10</v>
      </c>
      <c r="C15" s="24" t="s">
        <v>3</v>
      </c>
      <c r="D15" s="6">
        <v>500</v>
      </c>
      <c r="E15" s="6">
        <v>550</v>
      </c>
      <c r="F15" s="6">
        <f t="shared" si="0"/>
        <v>499.99999999999994</v>
      </c>
    </row>
    <row r="16" spans="1:6" s="1" customFormat="1" ht="12" customHeight="1">
      <c r="A16" s="6">
        <v>2</v>
      </c>
      <c r="B16" s="3" t="s">
        <v>13</v>
      </c>
      <c r="C16" s="24" t="s">
        <v>3</v>
      </c>
      <c r="D16" s="6">
        <v>1000</v>
      </c>
      <c r="E16" s="6">
        <v>1650</v>
      </c>
      <c r="F16" s="6">
        <f t="shared" si="0"/>
        <v>1499.9999999999998</v>
      </c>
    </row>
    <row r="17" spans="1:6" s="1" customFormat="1" ht="12" customHeight="1">
      <c r="A17" s="6">
        <v>3</v>
      </c>
      <c r="B17" s="3" t="s">
        <v>12</v>
      </c>
      <c r="C17" s="24" t="s">
        <v>3</v>
      </c>
      <c r="D17" s="6">
        <v>3000</v>
      </c>
      <c r="E17" s="6">
        <v>3300</v>
      </c>
      <c r="F17" s="6">
        <f t="shared" si="0"/>
        <v>2999.9999999999995</v>
      </c>
    </row>
    <row r="18" spans="1:6" s="1" customFormat="1" ht="12" customHeight="1">
      <c r="A18" s="6">
        <v>4</v>
      </c>
      <c r="B18" s="3" t="s">
        <v>11</v>
      </c>
      <c r="C18" s="24" t="s">
        <v>3</v>
      </c>
      <c r="D18" s="6">
        <v>6000</v>
      </c>
      <c r="E18" s="6">
        <v>6600</v>
      </c>
      <c r="F18" s="6">
        <f t="shared" si="0"/>
        <v>5999.999999999999</v>
      </c>
    </row>
    <row r="19" spans="1:6" ht="12.75" customHeight="1">
      <c r="A19" s="16">
        <v>4</v>
      </c>
      <c r="B19" s="10" t="s">
        <v>15</v>
      </c>
      <c r="C19" s="25"/>
      <c r="D19" s="9"/>
      <c r="E19" s="14">
        <v>9240</v>
      </c>
      <c r="F19" s="14">
        <f>E19/1.1</f>
        <v>8400</v>
      </c>
    </row>
    <row r="20" spans="1:6" ht="12" customHeight="1">
      <c r="A20" s="12"/>
      <c r="B20" s="11" t="s">
        <v>18</v>
      </c>
      <c r="C20" s="26" t="s">
        <v>4</v>
      </c>
      <c r="D20" s="6">
        <v>120</v>
      </c>
      <c r="E20" s="6"/>
      <c r="F20" s="6"/>
    </row>
    <row r="21" spans="1:6" ht="12" customHeight="1">
      <c r="A21" s="12"/>
      <c r="B21" s="11" t="s">
        <v>19</v>
      </c>
      <c r="C21" s="26" t="s">
        <v>4</v>
      </c>
      <c r="D21" s="6">
        <v>160</v>
      </c>
      <c r="E21" s="6"/>
      <c r="F21" s="6"/>
    </row>
    <row r="22" spans="1:6" ht="22.5" customHeight="1">
      <c r="A22" s="16">
        <v>5</v>
      </c>
      <c r="B22" s="10" t="s">
        <v>38</v>
      </c>
      <c r="C22" s="25"/>
      <c r="D22" s="9"/>
      <c r="E22" s="14">
        <v>8580</v>
      </c>
      <c r="F22" s="14">
        <f>E22/1.1</f>
        <v>7799.999999999999</v>
      </c>
    </row>
    <row r="23" spans="1:6" s="1" customFormat="1" ht="12" customHeight="1">
      <c r="A23" s="6"/>
      <c r="B23" s="3" t="s">
        <v>26</v>
      </c>
      <c r="C23" s="24" t="s">
        <v>23</v>
      </c>
      <c r="D23" s="6">
        <v>1400</v>
      </c>
      <c r="E23" s="6"/>
      <c r="F23" s="6"/>
    </row>
    <row r="24" spans="1:6" s="1" customFormat="1" ht="12" customHeight="1">
      <c r="A24" s="6"/>
      <c r="B24" s="3" t="s">
        <v>27</v>
      </c>
      <c r="C24" s="24" t="s">
        <v>23</v>
      </c>
      <c r="D24" s="6">
        <v>50</v>
      </c>
      <c r="E24" s="6"/>
      <c r="F24" s="6"/>
    </row>
    <row r="25" spans="1:6" ht="12" customHeight="1">
      <c r="A25" s="16" t="s">
        <v>8</v>
      </c>
      <c r="B25" s="13" t="s">
        <v>28</v>
      </c>
      <c r="C25" s="27" t="s">
        <v>2</v>
      </c>
      <c r="D25" s="14">
        <v>180</v>
      </c>
      <c r="E25" s="14">
        <v>68200</v>
      </c>
      <c r="F25" s="14">
        <f>E25/1.1</f>
        <v>61999.99999999999</v>
      </c>
    </row>
    <row r="26" spans="1:6" ht="22.5" customHeight="1">
      <c r="A26" s="16" t="s">
        <v>9</v>
      </c>
      <c r="B26" s="13" t="s">
        <v>39</v>
      </c>
      <c r="C26" s="27" t="s">
        <v>4</v>
      </c>
      <c r="D26" s="14">
        <v>30</v>
      </c>
      <c r="E26" s="14">
        <v>12100</v>
      </c>
      <c r="F26" s="14">
        <f t="shared" si="0"/>
        <v>11000</v>
      </c>
    </row>
    <row r="27" spans="1:6" ht="22.5" customHeight="1">
      <c r="A27" s="16" t="s">
        <v>29</v>
      </c>
      <c r="B27" s="10" t="s">
        <v>37</v>
      </c>
      <c r="C27" s="25"/>
      <c r="D27" s="14"/>
      <c r="E27" s="14">
        <v>33000</v>
      </c>
      <c r="F27" s="14">
        <f t="shared" si="0"/>
        <v>29999.999999999996</v>
      </c>
    </row>
    <row r="28" spans="1:6" ht="11.25" customHeight="1">
      <c r="A28" s="12"/>
      <c r="B28" s="11" t="s">
        <v>20</v>
      </c>
      <c r="C28" s="26" t="s">
        <v>5</v>
      </c>
      <c r="D28" s="6">
        <v>85</v>
      </c>
      <c r="E28" s="6">
        <v>4675</v>
      </c>
      <c r="F28" s="6">
        <f t="shared" si="0"/>
        <v>4250</v>
      </c>
    </row>
    <row r="29" spans="1:6" ht="11.25" customHeight="1">
      <c r="A29" s="12"/>
      <c r="B29" s="11" t="s">
        <v>21</v>
      </c>
      <c r="C29" s="26" t="s">
        <v>5</v>
      </c>
      <c r="D29" s="6">
        <v>3000</v>
      </c>
      <c r="E29" s="6">
        <v>28325</v>
      </c>
      <c r="F29" s="6">
        <f t="shared" si="0"/>
        <v>25749.999999999996</v>
      </c>
    </row>
    <row r="30" spans="1:6" ht="25.5">
      <c r="A30" s="17" t="s">
        <v>30</v>
      </c>
      <c r="B30" s="13" t="s">
        <v>40</v>
      </c>
      <c r="C30" s="27" t="s">
        <v>31</v>
      </c>
      <c r="D30" s="14">
        <v>1300</v>
      </c>
      <c r="E30" s="14">
        <v>8250</v>
      </c>
      <c r="F30" s="14">
        <f>E30/1.1</f>
        <v>7499.999999999999</v>
      </c>
    </row>
    <row r="31" spans="5:6" ht="12.75">
      <c r="E31" s="18">
        <v>506770</v>
      </c>
      <c r="F31" s="18">
        <f>E31/1.1</f>
        <v>460699.99999999994</v>
      </c>
    </row>
  </sheetData>
  <sheetProtection/>
  <printOptions/>
  <pageMargins left="0.7480314960629921" right="0.7480314960629921" top="0.61" bottom="0.84" header="0.5118110236220472" footer="0.5118110236220472"/>
  <pageSetup horizontalDpi="600" verticalDpi="600" orientation="landscape" paperSize="9" r:id="rId1"/>
  <headerFooter alignWithMargins="0">
    <oddFooter xml:space="preserve">&amp;C     “Доставка на медицински изделия за Клиника по хемодиализа на  УМБАЛ”Царица Йоанна-ИСУЛ”ЕАД” </oddFooter>
  </headerFooter>
  <ignoredErrors>
    <ignoredError sqref="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</cp:lastModifiedBy>
  <cp:lastPrinted>2019-11-18T09:24:48Z</cp:lastPrinted>
  <dcterms:created xsi:type="dcterms:W3CDTF">1996-10-14T23:33:28Z</dcterms:created>
  <dcterms:modified xsi:type="dcterms:W3CDTF">2019-11-18T09:29:01Z</dcterms:modified>
  <cp:category/>
  <cp:version/>
  <cp:contentType/>
  <cp:contentStatus/>
</cp:coreProperties>
</file>