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480" windowHeight="7995"/>
  </bookViews>
  <sheets>
    <sheet name="TC" sheetId="7" r:id="rId1"/>
    <sheet name="ПИП" sheetId="8" r:id="rId2"/>
    <sheet name="ЦО" sheetId="9" r:id="rId3"/>
  </sheets>
  <calcPr calcId="125725"/>
</workbook>
</file>

<file path=xl/calcChain.xml><?xml version="1.0" encoding="utf-8"?>
<calcChain xmlns="http://schemas.openxmlformats.org/spreadsheetml/2006/main">
  <c r="K424" i="7"/>
  <c r="K425"/>
  <c r="I7"/>
  <c r="J7" s="1"/>
  <c r="K7" s="1"/>
  <c r="I8"/>
  <c r="J8" s="1"/>
  <c r="K8" s="1"/>
  <c r="I9"/>
  <c r="J9" s="1"/>
  <c r="K9" s="1"/>
  <c r="I10"/>
  <c r="J10" s="1"/>
  <c r="K10" s="1"/>
  <c r="I11"/>
  <c r="J11" s="1"/>
  <c r="K11" s="1"/>
  <c r="I12"/>
  <c r="J12" s="1"/>
  <c r="K12" s="1"/>
  <c r="I13"/>
  <c r="J13" s="1"/>
  <c r="K13" s="1"/>
  <c r="I14"/>
  <c r="J14" s="1"/>
  <c r="K14" s="1"/>
  <c r="I15"/>
  <c r="J15" s="1"/>
  <c r="K15" s="1"/>
  <c r="I16"/>
  <c r="J16" s="1"/>
  <c r="K16" s="1"/>
  <c r="I17"/>
  <c r="J17" s="1"/>
  <c r="K17" s="1"/>
  <c r="I18"/>
  <c r="J18" s="1"/>
  <c r="K18" s="1"/>
  <c r="I19"/>
  <c r="J19" s="1"/>
  <c r="K19" s="1"/>
  <c r="I20"/>
  <c r="J20" s="1"/>
  <c r="K20" s="1"/>
  <c r="I21"/>
  <c r="J21" s="1"/>
  <c r="K21" s="1"/>
  <c r="I22"/>
  <c r="J22" s="1"/>
  <c r="K22" s="1"/>
  <c r="I23"/>
  <c r="J23" s="1"/>
  <c r="K23" s="1"/>
  <c r="I24"/>
  <c r="J24" s="1"/>
  <c r="K24" s="1"/>
  <c r="I25"/>
  <c r="J25" s="1"/>
  <c r="K25" s="1"/>
  <c r="I26"/>
  <c r="J26" s="1"/>
  <c r="K26" s="1"/>
  <c r="I27"/>
  <c r="J27" s="1"/>
  <c r="K27" s="1"/>
  <c r="I28"/>
  <c r="J28" s="1"/>
  <c r="K28" s="1"/>
  <c r="I29"/>
  <c r="J29" s="1"/>
  <c r="K29" s="1"/>
  <c r="I30"/>
  <c r="J30" s="1"/>
  <c r="K30" s="1"/>
  <c r="I31"/>
  <c r="J31" s="1"/>
  <c r="K31" s="1"/>
  <c r="I32"/>
  <c r="J32" s="1"/>
  <c r="K32" s="1"/>
  <c r="I33"/>
  <c r="J33" s="1"/>
  <c r="K33" s="1"/>
  <c r="I34"/>
  <c r="J34" s="1"/>
  <c r="K34" s="1"/>
  <c r="I35"/>
  <c r="J35" s="1"/>
  <c r="K35" s="1"/>
  <c r="I36"/>
  <c r="J36" s="1"/>
  <c r="K36" s="1"/>
  <c r="I37"/>
  <c r="J37" s="1"/>
  <c r="K37" s="1"/>
  <c r="I38"/>
  <c r="J38" s="1"/>
  <c r="K38" s="1"/>
  <c r="I39"/>
  <c r="J39" s="1"/>
  <c r="K39" s="1"/>
  <c r="I40"/>
  <c r="J40" s="1"/>
  <c r="K40" s="1"/>
  <c r="I41"/>
  <c r="J41" s="1"/>
  <c r="K41" s="1"/>
  <c r="I42"/>
  <c r="J42" s="1"/>
  <c r="K42" s="1"/>
  <c r="I43"/>
  <c r="J43" s="1"/>
  <c r="K43" s="1"/>
  <c r="I44"/>
  <c r="J44" s="1"/>
  <c r="K44" s="1"/>
  <c r="I45"/>
  <c r="J45" s="1"/>
  <c r="K45" s="1"/>
  <c r="I46"/>
  <c r="J46" s="1"/>
  <c r="K46" s="1"/>
  <c r="I47"/>
  <c r="J47" s="1"/>
  <c r="K47" s="1"/>
  <c r="I48"/>
  <c r="J48" s="1"/>
  <c r="K48" s="1"/>
  <c r="I49"/>
  <c r="J49" s="1"/>
  <c r="K49" s="1"/>
  <c r="I50"/>
  <c r="J50" s="1"/>
  <c r="K50" s="1"/>
  <c r="I51"/>
  <c r="J51" s="1"/>
  <c r="K51" s="1"/>
  <c r="I52"/>
  <c r="J52" s="1"/>
  <c r="K52" s="1"/>
  <c r="I53"/>
  <c r="J53" s="1"/>
  <c r="K53" s="1"/>
  <c r="I54"/>
  <c r="J54" s="1"/>
  <c r="K54" s="1"/>
  <c r="I55"/>
  <c r="J55" s="1"/>
  <c r="K55" s="1"/>
  <c r="I56"/>
  <c r="J56" s="1"/>
  <c r="K56" s="1"/>
  <c r="I57"/>
  <c r="J57" s="1"/>
  <c r="K57" s="1"/>
  <c r="I58"/>
  <c r="J58" s="1"/>
  <c r="K58" s="1"/>
  <c r="I59"/>
  <c r="J59" s="1"/>
  <c r="K59" s="1"/>
  <c r="I60"/>
  <c r="J60" s="1"/>
  <c r="K60" s="1"/>
  <c r="I61"/>
  <c r="J61" s="1"/>
  <c r="K61" s="1"/>
  <c r="I62"/>
  <c r="J62" s="1"/>
  <c r="K62" s="1"/>
  <c r="I63"/>
  <c r="J63" s="1"/>
  <c r="K63" s="1"/>
  <c r="I64"/>
  <c r="J64" s="1"/>
  <c r="K64" s="1"/>
  <c r="I65"/>
  <c r="J65" s="1"/>
  <c r="K65" s="1"/>
  <c r="I66"/>
  <c r="J66" s="1"/>
  <c r="K66" s="1"/>
  <c r="I67"/>
  <c r="J67" s="1"/>
  <c r="K67" s="1"/>
  <c r="I68"/>
  <c r="J68" s="1"/>
  <c r="K68" s="1"/>
  <c r="I69"/>
  <c r="J69" s="1"/>
  <c r="K69" s="1"/>
  <c r="I70"/>
  <c r="J70" s="1"/>
  <c r="K70" s="1"/>
  <c r="I71"/>
  <c r="J71" s="1"/>
  <c r="K71" s="1"/>
  <c r="I72"/>
  <c r="J72" s="1"/>
  <c r="K72" s="1"/>
  <c r="I73"/>
  <c r="J73" s="1"/>
  <c r="K73" s="1"/>
  <c r="I74"/>
  <c r="J74" s="1"/>
  <c r="K74" s="1"/>
  <c r="I75"/>
  <c r="J75" s="1"/>
  <c r="K75" s="1"/>
  <c r="I76"/>
  <c r="J76" s="1"/>
  <c r="K76" s="1"/>
  <c r="I77"/>
  <c r="J77" s="1"/>
  <c r="K77" s="1"/>
  <c r="I78"/>
  <c r="J78" s="1"/>
  <c r="K78" s="1"/>
  <c r="I79"/>
  <c r="J79" s="1"/>
  <c r="K79" s="1"/>
  <c r="I80"/>
  <c r="J80" s="1"/>
  <c r="K80" s="1"/>
  <c r="I81"/>
  <c r="J81" s="1"/>
  <c r="K81" s="1"/>
  <c r="I82"/>
  <c r="J82" s="1"/>
  <c r="K82" s="1"/>
  <c r="I83"/>
  <c r="J83" s="1"/>
  <c r="K83" s="1"/>
  <c r="I84"/>
  <c r="J84" s="1"/>
  <c r="K84" s="1"/>
  <c r="I85"/>
  <c r="J85" s="1"/>
  <c r="K85" s="1"/>
  <c r="I86"/>
  <c r="J86" s="1"/>
  <c r="K86" s="1"/>
  <c r="I87"/>
  <c r="J87" s="1"/>
  <c r="K87" s="1"/>
  <c r="I88"/>
  <c r="J88" s="1"/>
  <c r="K88" s="1"/>
  <c r="I89"/>
  <c r="J89" s="1"/>
  <c r="K89" s="1"/>
  <c r="I90"/>
  <c r="J90" s="1"/>
  <c r="K90" s="1"/>
  <c r="I91"/>
  <c r="J91" s="1"/>
  <c r="K91" s="1"/>
  <c r="I92"/>
  <c r="J92" s="1"/>
  <c r="K92" s="1"/>
  <c r="I93"/>
  <c r="J93" s="1"/>
  <c r="K93" s="1"/>
  <c r="I94"/>
  <c r="J94" s="1"/>
  <c r="K94" s="1"/>
  <c r="I95"/>
  <c r="J95" s="1"/>
  <c r="K95" s="1"/>
  <c r="I96"/>
  <c r="J96" s="1"/>
  <c r="K96" s="1"/>
  <c r="I97"/>
  <c r="J97" s="1"/>
  <c r="K97" s="1"/>
  <c r="I98"/>
  <c r="J98" s="1"/>
  <c r="K98" s="1"/>
  <c r="I99"/>
  <c r="J99" s="1"/>
  <c r="K99" s="1"/>
  <c r="I100"/>
  <c r="J100" s="1"/>
  <c r="K100" s="1"/>
  <c r="I101"/>
  <c r="J101" s="1"/>
  <c r="K101" s="1"/>
  <c r="I102"/>
  <c r="J102" s="1"/>
  <c r="K102" s="1"/>
  <c r="I103"/>
  <c r="J103" s="1"/>
  <c r="K103" s="1"/>
  <c r="I104"/>
  <c r="J104" s="1"/>
  <c r="K104" s="1"/>
  <c r="I105"/>
  <c r="J105" s="1"/>
  <c r="K105" s="1"/>
  <c r="I106"/>
  <c r="J106" s="1"/>
  <c r="K106" s="1"/>
  <c r="I107"/>
  <c r="J107" s="1"/>
  <c r="K107" s="1"/>
  <c r="I108"/>
  <c r="J108" s="1"/>
  <c r="K108" s="1"/>
  <c r="I109"/>
  <c r="J109" s="1"/>
  <c r="K109" s="1"/>
  <c r="I110"/>
  <c r="J110" s="1"/>
  <c r="K110" s="1"/>
  <c r="I111"/>
  <c r="J111" s="1"/>
  <c r="K111" s="1"/>
  <c r="I112"/>
  <c r="J112" s="1"/>
  <c r="K112" s="1"/>
  <c r="I113"/>
  <c r="J113" s="1"/>
  <c r="K113" s="1"/>
  <c r="I114"/>
  <c r="J114" s="1"/>
  <c r="K114" s="1"/>
  <c r="I115"/>
  <c r="J115" s="1"/>
  <c r="K115" s="1"/>
  <c r="I116"/>
  <c r="J116" s="1"/>
  <c r="K116" s="1"/>
  <c r="I117"/>
  <c r="J117" s="1"/>
  <c r="K117" s="1"/>
  <c r="I118"/>
  <c r="J118" s="1"/>
  <c r="K118" s="1"/>
  <c r="I119"/>
  <c r="J119" s="1"/>
  <c r="K119" s="1"/>
  <c r="I120"/>
  <c r="J120" s="1"/>
  <c r="K120" s="1"/>
  <c r="I121"/>
  <c r="J121" s="1"/>
  <c r="K121" s="1"/>
  <c r="I122"/>
  <c r="J122" s="1"/>
  <c r="K122" s="1"/>
  <c r="I123"/>
  <c r="J123" s="1"/>
  <c r="K123" s="1"/>
  <c r="I124"/>
  <c r="J124" s="1"/>
  <c r="K124" s="1"/>
  <c r="I125"/>
  <c r="J125" s="1"/>
  <c r="K125" s="1"/>
  <c r="I126"/>
  <c r="J126" s="1"/>
  <c r="K126" s="1"/>
  <c r="I127"/>
  <c r="J127" s="1"/>
  <c r="K127" s="1"/>
  <c r="I128"/>
  <c r="J128" s="1"/>
  <c r="K128" s="1"/>
  <c r="I129"/>
  <c r="J129" s="1"/>
  <c r="K129" s="1"/>
  <c r="I130"/>
  <c r="J130" s="1"/>
  <c r="K130" s="1"/>
  <c r="I131"/>
  <c r="J131" s="1"/>
  <c r="K131" s="1"/>
  <c r="I132"/>
  <c r="J132" s="1"/>
  <c r="K132" s="1"/>
  <c r="I133"/>
  <c r="J133" s="1"/>
  <c r="K133" s="1"/>
  <c r="I134"/>
  <c r="J134" s="1"/>
  <c r="K134" s="1"/>
  <c r="I135"/>
  <c r="J135" s="1"/>
  <c r="K135" s="1"/>
  <c r="I136"/>
  <c r="J136" s="1"/>
  <c r="K136" s="1"/>
  <c r="I137"/>
  <c r="J137" s="1"/>
  <c r="K137" s="1"/>
  <c r="I138"/>
  <c r="J138" s="1"/>
  <c r="K138" s="1"/>
  <c r="I139"/>
  <c r="J139" s="1"/>
  <c r="K139" s="1"/>
  <c r="I140"/>
  <c r="J140" s="1"/>
  <c r="K140" s="1"/>
  <c r="I141"/>
  <c r="J141" s="1"/>
  <c r="K141" s="1"/>
  <c r="I142"/>
  <c r="J142" s="1"/>
  <c r="K142" s="1"/>
  <c r="I143"/>
  <c r="J143" s="1"/>
  <c r="K143" s="1"/>
  <c r="I144"/>
  <c r="J144" s="1"/>
  <c r="K144" s="1"/>
  <c r="I145"/>
  <c r="J145" s="1"/>
  <c r="K145" s="1"/>
  <c r="I146"/>
  <c r="J146" s="1"/>
  <c r="K146" s="1"/>
  <c r="I147"/>
  <c r="J147" s="1"/>
  <c r="K147" s="1"/>
  <c r="I148"/>
  <c r="J148" s="1"/>
  <c r="K148" s="1"/>
  <c r="I149"/>
  <c r="J149" s="1"/>
  <c r="K149" s="1"/>
  <c r="I150"/>
  <c r="J150" s="1"/>
  <c r="K150" s="1"/>
  <c r="I151"/>
  <c r="J151" s="1"/>
  <c r="K151" s="1"/>
  <c r="I152"/>
  <c r="J152" s="1"/>
  <c r="K152" s="1"/>
  <c r="I153"/>
  <c r="J153" s="1"/>
  <c r="K153" s="1"/>
  <c r="I154"/>
  <c r="J154" s="1"/>
  <c r="K154" s="1"/>
  <c r="I155"/>
  <c r="J155" s="1"/>
  <c r="K155" s="1"/>
  <c r="I156"/>
  <c r="J156" s="1"/>
  <c r="K156" s="1"/>
  <c r="I157"/>
  <c r="J157" s="1"/>
  <c r="K157" s="1"/>
  <c r="I158"/>
  <c r="J158" s="1"/>
  <c r="K158" s="1"/>
  <c r="I159"/>
  <c r="J159" s="1"/>
  <c r="K159" s="1"/>
  <c r="I160"/>
  <c r="J160" s="1"/>
  <c r="K160" s="1"/>
  <c r="I161"/>
  <c r="J161" s="1"/>
  <c r="K161" s="1"/>
  <c r="I162"/>
  <c r="J162" s="1"/>
  <c r="K162" s="1"/>
  <c r="I163"/>
  <c r="J163" s="1"/>
  <c r="K163" s="1"/>
  <c r="I164"/>
  <c r="J164" s="1"/>
  <c r="K164" s="1"/>
  <c r="I165"/>
  <c r="J165" s="1"/>
  <c r="K165" s="1"/>
  <c r="I166"/>
  <c r="J166" s="1"/>
  <c r="K166" s="1"/>
  <c r="I167"/>
  <c r="J167" s="1"/>
  <c r="K167" s="1"/>
  <c r="I168"/>
  <c r="J168" s="1"/>
  <c r="K168" s="1"/>
  <c r="I169"/>
  <c r="J169" s="1"/>
  <c r="K169" s="1"/>
  <c r="I170"/>
  <c r="J170" s="1"/>
  <c r="K170" s="1"/>
  <c r="I171"/>
  <c r="J171" s="1"/>
  <c r="K171" s="1"/>
  <c r="I172"/>
  <c r="J172" s="1"/>
  <c r="K172" s="1"/>
  <c r="I173"/>
  <c r="J173" s="1"/>
  <c r="K173" s="1"/>
  <c r="I174"/>
  <c r="J174" s="1"/>
  <c r="K174" s="1"/>
  <c r="I175"/>
  <c r="J175" s="1"/>
  <c r="K175" s="1"/>
  <c r="I176"/>
  <c r="J176" s="1"/>
  <c r="K176" s="1"/>
  <c r="I177"/>
  <c r="J177" s="1"/>
  <c r="K177" s="1"/>
  <c r="I178"/>
  <c r="J178" s="1"/>
  <c r="K178" s="1"/>
  <c r="I179"/>
  <c r="J179" s="1"/>
  <c r="K179" s="1"/>
  <c r="I180"/>
  <c r="J180" s="1"/>
  <c r="K180" s="1"/>
  <c r="I181"/>
  <c r="J181" s="1"/>
  <c r="K181" s="1"/>
  <c r="I182"/>
  <c r="J182" s="1"/>
  <c r="K182" s="1"/>
  <c r="I183"/>
  <c r="J183" s="1"/>
  <c r="K183" s="1"/>
  <c r="I184"/>
  <c r="J184" s="1"/>
  <c r="K184" s="1"/>
  <c r="I185"/>
  <c r="J185" s="1"/>
  <c r="K185" s="1"/>
  <c r="I186"/>
  <c r="J186" s="1"/>
  <c r="K186" s="1"/>
  <c r="I187"/>
  <c r="J187" s="1"/>
  <c r="K187" s="1"/>
  <c r="I188"/>
  <c r="J188" s="1"/>
  <c r="K188" s="1"/>
  <c r="I189"/>
  <c r="J189" s="1"/>
  <c r="K189" s="1"/>
  <c r="I190"/>
  <c r="J190" s="1"/>
  <c r="K190" s="1"/>
  <c r="I191"/>
  <c r="J191" s="1"/>
  <c r="K191" s="1"/>
  <c r="I192"/>
  <c r="J192" s="1"/>
  <c r="K192" s="1"/>
  <c r="I193"/>
  <c r="J193" s="1"/>
  <c r="K193" s="1"/>
  <c r="I194"/>
  <c r="J194" s="1"/>
  <c r="K194" s="1"/>
  <c r="I195"/>
  <c r="J195" s="1"/>
  <c r="K195" s="1"/>
  <c r="I196"/>
  <c r="J196" s="1"/>
  <c r="K196" s="1"/>
  <c r="I197"/>
  <c r="J197" s="1"/>
  <c r="K197" s="1"/>
  <c r="I198"/>
  <c r="J198" s="1"/>
  <c r="K198" s="1"/>
  <c r="I199"/>
  <c r="J199" s="1"/>
  <c r="K199" s="1"/>
  <c r="I200"/>
  <c r="J200" s="1"/>
  <c r="K200" s="1"/>
  <c r="I201"/>
  <c r="J201" s="1"/>
  <c r="K201" s="1"/>
  <c r="I202"/>
  <c r="J202" s="1"/>
  <c r="K202" s="1"/>
  <c r="I203"/>
  <c r="J203" s="1"/>
  <c r="K203" s="1"/>
  <c r="I204"/>
  <c r="J204" s="1"/>
  <c r="K204" s="1"/>
  <c r="I205"/>
  <c r="J205" s="1"/>
  <c r="K205" s="1"/>
  <c r="I206"/>
  <c r="J206" s="1"/>
  <c r="K206" s="1"/>
  <c r="I207"/>
  <c r="J207" s="1"/>
  <c r="K207" s="1"/>
  <c r="I208"/>
  <c r="J208" s="1"/>
  <c r="K208" s="1"/>
  <c r="I209"/>
  <c r="J209" s="1"/>
  <c r="K209" s="1"/>
  <c r="I210"/>
  <c r="J210" s="1"/>
  <c r="K210" s="1"/>
  <c r="I211"/>
  <c r="J211" s="1"/>
  <c r="K211" s="1"/>
  <c r="I212"/>
  <c r="J212" s="1"/>
  <c r="K212" s="1"/>
  <c r="I213"/>
  <c r="J213" s="1"/>
  <c r="K213" s="1"/>
  <c r="I214"/>
  <c r="J214" s="1"/>
  <c r="K214" s="1"/>
  <c r="I215"/>
  <c r="J215" s="1"/>
  <c r="K215" s="1"/>
  <c r="I216"/>
  <c r="J216" s="1"/>
  <c r="K216" s="1"/>
  <c r="I217"/>
  <c r="J217" s="1"/>
  <c r="K217" s="1"/>
  <c r="I218"/>
  <c r="J218" s="1"/>
  <c r="K218" s="1"/>
  <c r="I219"/>
  <c r="J219" s="1"/>
  <c r="K219" s="1"/>
  <c r="I220"/>
  <c r="J220" s="1"/>
  <c r="K220" s="1"/>
  <c r="I221"/>
  <c r="J221" s="1"/>
  <c r="K221" s="1"/>
  <c r="I222"/>
  <c r="J222" s="1"/>
  <c r="K222" s="1"/>
  <c r="I223"/>
  <c r="J223" s="1"/>
  <c r="K223" s="1"/>
  <c r="I224"/>
  <c r="J224" s="1"/>
  <c r="K224" s="1"/>
  <c r="I225"/>
  <c r="J225" s="1"/>
  <c r="K225" s="1"/>
  <c r="I226"/>
  <c r="J226" s="1"/>
  <c r="K226" s="1"/>
  <c r="I227"/>
  <c r="J227" s="1"/>
  <c r="K227" s="1"/>
  <c r="I228"/>
  <c r="J228" s="1"/>
  <c r="K228" s="1"/>
  <c r="I229"/>
  <c r="J229" s="1"/>
  <c r="K229" s="1"/>
  <c r="I230"/>
  <c r="J230" s="1"/>
  <c r="K230" s="1"/>
  <c r="I231"/>
  <c r="J231" s="1"/>
  <c r="K231" s="1"/>
  <c r="I232"/>
  <c r="J232" s="1"/>
  <c r="K232" s="1"/>
  <c r="I233"/>
  <c r="J233" s="1"/>
  <c r="K233" s="1"/>
  <c r="I234"/>
  <c r="J234" s="1"/>
  <c r="K234" s="1"/>
  <c r="I235"/>
  <c r="J235" s="1"/>
  <c r="K235" s="1"/>
  <c r="I236"/>
  <c r="J236" s="1"/>
  <c r="K236" s="1"/>
  <c r="I237"/>
  <c r="J237" s="1"/>
  <c r="K237" s="1"/>
  <c r="I238"/>
  <c r="J238" s="1"/>
  <c r="K238" s="1"/>
  <c r="I239"/>
  <c r="J239" s="1"/>
  <c r="K239" s="1"/>
  <c r="I240"/>
  <c r="J240" s="1"/>
  <c r="K240" s="1"/>
  <c r="I241"/>
  <c r="J241" s="1"/>
  <c r="K241" s="1"/>
  <c r="I242"/>
  <c r="J242" s="1"/>
  <c r="K242" s="1"/>
  <c r="I243"/>
  <c r="J243" s="1"/>
  <c r="K243" s="1"/>
  <c r="I244"/>
  <c r="J244" s="1"/>
  <c r="K244" s="1"/>
  <c r="I245"/>
  <c r="J245" s="1"/>
  <c r="K245" s="1"/>
  <c r="I246"/>
  <c r="J246" s="1"/>
  <c r="K246" s="1"/>
  <c r="I247"/>
  <c r="J247" s="1"/>
  <c r="K247" s="1"/>
  <c r="I248"/>
  <c r="J248" s="1"/>
  <c r="K248" s="1"/>
  <c r="I249"/>
  <c r="J249" s="1"/>
  <c r="K249" s="1"/>
  <c r="I250"/>
  <c r="J250" s="1"/>
  <c r="K250" s="1"/>
  <c r="I251"/>
  <c r="J251" s="1"/>
  <c r="K251" s="1"/>
  <c r="I252"/>
  <c r="J252" s="1"/>
  <c r="K252" s="1"/>
  <c r="I253"/>
  <c r="J253" s="1"/>
  <c r="K253" s="1"/>
  <c r="I254"/>
  <c r="J254" s="1"/>
  <c r="K254" s="1"/>
  <c r="I255"/>
  <c r="J255" s="1"/>
  <c r="K255" s="1"/>
  <c r="I256"/>
  <c r="J256" s="1"/>
  <c r="K256" s="1"/>
  <c r="I257"/>
  <c r="J257" s="1"/>
  <c r="K257" s="1"/>
  <c r="I258"/>
  <c r="J258" s="1"/>
  <c r="K258" s="1"/>
  <c r="I259"/>
  <c r="J259" s="1"/>
  <c r="K259" s="1"/>
  <c r="I260"/>
  <c r="J260" s="1"/>
  <c r="K260" s="1"/>
  <c r="I261"/>
  <c r="J261" s="1"/>
  <c r="K261" s="1"/>
  <c r="I262"/>
  <c r="J262" s="1"/>
  <c r="K262" s="1"/>
  <c r="I263"/>
  <c r="J263" s="1"/>
  <c r="K263" s="1"/>
  <c r="I264"/>
  <c r="J264" s="1"/>
  <c r="K264" s="1"/>
  <c r="I265"/>
  <c r="J265" s="1"/>
  <c r="K265" s="1"/>
  <c r="I266"/>
  <c r="J266" s="1"/>
  <c r="K266" s="1"/>
  <c r="I267"/>
  <c r="J267" s="1"/>
  <c r="K267" s="1"/>
  <c r="I268"/>
  <c r="J268" s="1"/>
  <c r="K268" s="1"/>
  <c r="I269"/>
  <c r="J269" s="1"/>
  <c r="K269" s="1"/>
  <c r="I270"/>
  <c r="J270" s="1"/>
  <c r="K270" s="1"/>
  <c r="I271"/>
  <c r="J271" s="1"/>
  <c r="K271" s="1"/>
  <c r="I272"/>
  <c r="J272" s="1"/>
  <c r="K272" s="1"/>
  <c r="I273"/>
  <c r="J273" s="1"/>
  <c r="K273" s="1"/>
  <c r="I274"/>
  <c r="J274" s="1"/>
  <c r="K274" s="1"/>
  <c r="I275"/>
  <c r="J275" s="1"/>
  <c r="K275" s="1"/>
  <c r="I276"/>
  <c r="J276" s="1"/>
  <c r="K276" s="1"/>
  <c r="I277"/>
  <c r="J277" s="1"/>
  <c r="K277" s="1"/>
  <c r="I278"/>
  <c r="J278" s="1"/>
  <c r="K278" s="1"/>
  <c r="I279"/>
  <c r="J279" s="1"/>
  <c r="K279" s="1"/>
  <c r="I280"/>
  <c r="J280" s="1"/>
  <c r="K280" s="1"/>
  <c r="I281"/>
  <c r="J281" s="1"/>
  <c r="K281" s="1"/>
  <c r="I282"/>
  <c r="J282" s="1"/>
  <c r="K282" s="1"/>
  <c r="I283"/>
  <c r="J283" s="1"/>
  <c r="K283" s="1"/>
  <c r="I284"/>
  <c r="J284" s="1"/>
  <c r="K284" s="1"/>
  <c r="I285"/>
  <c r="J285" s="1"/>
  <c r="K285" s="1"/>
  <c r="I286"/>
  <c r="J286" s="1"/>
  <c r="K286" s="1"/>
  <c r="I287"/>
  <c r="J287" s="1"/>
  <c r="K287" s="1"/>
  <c r="I288"/>
  <c r="J288" s="1"/>
  <c r="K288" s="1"/>
  <c r="I289"/>
  <c r="J289" s="1"/>
  <c r="K289" s="1"/>
  <c r="I290"/>
  <c r="J290" s="1"/>
  <c r="K290" s="1"/>
  <c r="I291"/>
  <c r="J291" s="1"/>
  <c r="K291" s="1"/>
  <c r="I292"/>
  <c r="J292" s="1"/>
  <c r="K292" s="1"/>
  <c r="I293"/>
  <c r="J293" s="1"/>
  <c r="K293" s="1"/>
  <c r="I294"/>
  <c r="J294" s="1"/>
  <c r="K294" s="1"/>
  <c r="I295"/>
  <c r="J295" s="1"/>
  <c r="K295" s="1"/>
  <c r="I296"/>
  <c r="J296" s="1"/>
  <c r="K296" s="1"/>
  <c r="I297"/>
  <c r="J297" s="1"/>
  <c r="K297" s="1"/>
  <c r="I298"/>
  <c r="J298" s="1"/>
  <c r="K298" s="1"/>
  <c r="I299"/>
  <c r="J299" s="1"/>
  <c r="K299" s="1"/>
  <c r="I300"/>
  <c r="J300" s="1"/>
  <c r="K300" s="1"/>
  <c r="I301"/>
  <c r="J301" s="1"/>
  <c r="K301" s="1"/>
  <c r="I302"/>
  <c r="J302" s="1"/>
  <c r="K302" s="1"/>
  <c r="I303"/>
  <c r="J303" s="1"/>
  <c r="K303" s="1"/>
  <c r="I304"/>
  <c r="J304" s="1"/>
  <c r="K304" s="1"/>
  <c r="I306"/>
  <c r="J306" s="1"/>
  <c r="K306" s="1"/>
  <c r="I307"/>
  <c r="J307" s="1"/>
  <c r="K307" s="1"/>
  <c r="I308"/>
  <c r="J308" s="1"/>
  <c r="K308" s="1"/>
  <c r="I309"/>
  <c r="J309" s="1"/>
  <c r="K309" s="1"/>
  <c r="I310"/>
  <c r="J310" s="1"/>
  <c r="K310" s="1"/>
  <c r="I311"/>
  <c r="J311" s="1"/>
  <c r="K311" s="1"/>
  <c r="I312"/>
  <c r="J312" s="1"/>
  <c r="K312" s="1"/>
  <c r="I313"/>
  <c r="J313" s="1"/>
  <c r="K313" s="1"/>
  <c r="I314"/>
  <c r="J314" s="1"/>
  <c r="K314" s="1"/>
  <c r="I315"/>
  <c r="J315" s="1"/>
  <c r="K315" s="1"/>
  <c r="I316"/>
  <c r="J316" s="1"/>
  <c r="K316" s="1"/>
  <c r="I317"/>
  <c r="J317" s="1"/>
  <c r="K317" s="1"/>
  <c r="I318"/>
  <c r="J318" s="1"/>
  <c r="K318" s="1"/>
  <c r="I319"/>
  <c r="J319" s="1"/>
  <c r="K319" s="1"/>
  <c r="I320"/>
  <c r="J320" s="1"/>
  <c r="K320" s="1"/>
  <c r="I321"/>
  <c r="J321" s="1"/>
  <c r="K321" s="1"/>
  <c r="I322"/>
  <c r="J322" s="1"/>
  <c r="K322" s="1"/>
  <c r="I323"/>
  <c r="J323" s="1"/>
  <c r="K323" s="1"/>
  <c r="I324"/>
  <c r="J324" s="1"/>
  <c r="K324" s="1"/>
  <c r="I325"/>
  <c r="J325" s="1"/>
  <c r="K325" s="1"/>
  <c r="I326"/>
  <c r="J326" s="1"/>
  <c r="K326" s="1"/>
  <c r="I327"/>
  <c r="J327" s="1"/>
  <c r="K327" s="1"/>
  <c r="I328"/>
  <c r="J328" s="1"/>
  <c r="K328" s="1"/>
  <c r="I329"/>
  <c r="J329" s="1"/>
  <c r="K329" s="1"/>
  <c r="I330"/>
  <c r="J330" s="1"/>
  <c r="K330" s="1"/>
  <c r="I331"/>
  <c r="J331" s="1"/>
  <c r="K331" s="1"/>
  <c r="I332"/>
  <c r="J332" s="1"/>
  <c r="K332" s="1"/>
  <c r="I333"/>
  <c r="J333" s="1"/>
  <c r="K333" s="1"/>
  <c r="I334"/>
  <c r="J334" s="1"/>
  <c r="K334" s="1"/>
  <c r="I335"/>
  <c r="J335" s="1"/>
  <c r="K335" s="1"/>
  <c r="I336"/>
  <c r="J336" s="1"/>
  <c r="K336" s="1"/>
  <c r="I337"/>
  <c r="J337" s="1"/>
  <c r="K337" s="1"/>
  <c r="I338"/>
  <c r="J338" s="1"/>
  <c r="K338" s="1"/>
  <c r="I339"/>
  <c r="J339" s="1"/>
  <c r="K339" s="1"/>
  <c r="I340"/>
  <c r="J340" s="1"/>
  <c r="K340" s="1"/>
  <c r="I341"/>
  <c r="J341" s="1"/>
  <c r="K341" s="1"/>
  <c r="I342"/>
  <c r="J342" s="1"/>
  <c r="K342" s="1"/>
  <c r="I343"/>
  <c r="J343" s="1"/>
  <c r="K343" s="1"/>
  <c r="I344"/>
  <c r="J344" s="1"/>
  <c r="K344" s="1"/>
  <c r="I345"/>
  <c r="J345" s="1"/>
  <c r="K345" s="1"/>
  <c r="I346"/>
  <c r="J346" s="1"/>
  <c r="K346" s="1"/>
  <c r="I347"/>
  <c r="J347" s="1"/>
  <c r="K347" s="1"/>
  <c r="I348"/>
  <c r="J348" s="1"/>
  <c r="K348" s="1"/>
  <c r="I349"/>
  <c r="J349" s="1"/>
  <c r="K349" s="1"/>
  <c r="I350"/>
  <c r="J350" s="1"/>
  <c r="K350" s="1"/>
  <c r="I351"/>
  <c r="J351" s="1"/>
  <c r="K351" s="1"/>
  <c r="I352"/>
  <c r="J352" s="1"/>
  <c r="K352" s="1"/>
  <c r="I353"/>
  <c r="J353" s="1"/>
  <c r="K353" s="1"/>
  <c r="I354"/>
  <c r="J354" s="1"/>
  <c r="K354" s="1"/>
  <c r="I355"/>
  <c r="J355" s="1"/>
  <c r="K355" s="1"/>
  <c r="I356"/>
  <c r="J356" s="1"/>
  <c r="K356" s="1"/>
  <c r="I357"/>
  <c r="J357" s="1"/>
  <c r="K357" s="1"/>
  <c r="I358"/>
  <c r="J358" s="1"/>
  <c r="K358" s="1"/>
  <c r="I359"/>
  <c r="J359" s="1"/>
  <c r="K359" s="1"/>
  <c r="I360"/>
  <c r="J360" s="1"/>
  <c r="K360" s="1"/>
  <c r="I361"/>
  <c r="J361" s="1"/>
  <c r="K361" s="1"/>
  <c r="I362"/>
  <c r="J362" s="1"/>
  <c r="K362" s="1"/>
  <c r="I363"/>
  <c r="J363" s="1"/>
  <c r="K363" s="1"/>
  <c r="I364"/>
  <c r="J364" s="1"/>
  <c r="K364" s="1"/>
  <c r="I365"/>
  <c r="J365" s="1"/>
  <c r="K365" s="1"/>
  <c r="I366"/>
  <c r="J366" s="1"/>
  <c r="K366" s="1"/>
  <c r="I367"/>
  <c r="J367" s="1"/>
  <c r="K367" s="1"/>
  <c r="I368"/>
  <c r="J368" s="1"/>
  <c r="K368" s="1"/>
  <c r="I369"/>
  <c r="J369" s="1"/>
  <c r="K369" s="1"/>
  <c r="I370"/>
  <c r="J370" s="1"/>
  <c r="K370" s="1"/>
  <c r="I371"/>
  <c r="J371" s="1"/>
  <c r="K371" s="1"/>
  <c r="I372"/>
  <c r="J372" s="1"/>
  <c r="K372" s="1"/>
  <c r="I373"/>
  <c r="J373" s="1"/>
  <c r="K373" s="1"/>
  <c r="I374"/>
  <c r="J374" s="1"/>
  <c r="K374" s="1"/>
  <c r="I375"/>
  <c r="J375" s="1"/>
  <c r="K375" s="1"/>
  <c r="I376"/>
  <c r="J376" s="1"/>
  <c r="K376" s="1"/>
  <c r="I377"/>
  <c r="J377" s="1"/>
  <c r="K377" s="1"/>
  <c r="I378"/>
  <c r="J378" s="1"/>
  <c r="K378" s="1"/>
  <c r="I379"/>
  <c r="J379" s="1"/>
  <c r="K379" s="1"/>
  <c r="I380"/>
  <c r="J380" s="1"/>
  <c r="K380" s="1"/>
  <c r="I381"/>
  <c r="J381" s="1"/>
  <c r="K381" s="1"/>
  <c r="I382"/>
  <c r="J382" s="1"/>
  <c r="K382" s="1"/>
  <c r="I383"/>
  <c r="J383" s="1"/>
  <c r="K383" s="1"/>
  <c r="I384"/>
  <c r="J384" s="1"/>
  <c r="K384" s="1"/>
  <c r="I385"/>
  <c r="J385" s="1"/>
  <c r="K385" s="1"/>
  <c r="I386"/>
  <c r="J386" s="1"/>
  <c r="K386" s="1"/>
  <c r="I387"/>
  <c r="J387" s="1"/>
  <c r="K387" s="1"/>
  <c r="I388"/>
  <c r="J388" s="1"/>
  <c r="K388" s="1"/>
  <c r="I389"/>
  <c r="J389" s="1"/>
  <c r="K389" s="1"/>
  <c r="I390"/>
  <c r="J390" s="1"/>
  <c r="K390" s="1"/>
  <c r="I391"/>
  <c r="J391" s="1"/>
  <c r="K391" s="1"/>
  <c r="I392"/>
  <c r="J392" s="1"/>
  <c r="K392" s="1"/>
  <c r="I393"/>
  <c r="J393" s="1"/>
  <c r="K393" s="1"/>
  <c r="I394"/>
  <c r="J394" s="1"/>
  <c r="K394" s="1"/>
  <c r="I395"/>
  <c r="J395" s="1"/>
  <c r="K395" s="1"/>
  <c r="I396"/>
  <c r="J396" s="1"/>
  <c r="K396" s="1"/>
  <c r="I397"/>
  <c r="J397" s="1"/>
  <c r="K397" s="1"/>
  <c r="I398"/>
  <c r="J398" s="1"/>
  <c r="K398" s="1"/>
  <c r="I399"/>
  <c r="J399" s="1"/>
  <c r="K399" s="1"/>
  <c r="I400"/>
  <c r="J400" s="1"/>
  <c r="K400" s="1"/>
  <c r="I401"/>
  <c r="J401" s="1"/>
  <c r="K401" s="1"/>
  <c r="I402"/>
  <c r="J402" s="1"/>
  <c r="K402" s="1"/>
  <c r="I403"/>
  <c r="J403" s="1"/>
  <c r="K403" s="1"/>
  <c r="I404"/>
  <c r="J404" s="1"/>
  <c r="K404" s="1"/>
  <c r="I405"/>
  <c r="J405" s="1"/>
  <c r="K405" s="1"/>
  <c r="I406"/>
  <c r="J406" s="1"/>
  <c r="K406" s="1"/>
  <c r="I407"/>
  <c r="J407" s="1"/>
  <c r="K407" s="1"/>
  <c r="I408"/>
  <c r="J408" s="1"/>
  <c r="K408" s="1"/>
  <c r="I409"/>
  <c r="J409" s="1"/>
  <c r="K409" s="1"/>
  <c r="I410"/>
  <c r="J410" s="1"/>
  <c r="K410" s="1"/>
  <c r="I411"/>
  <c r="J411" s="1"/>
  <c r="K411" s="1"/>
  <c r="I412"/>
  <c r="J412" s="1"/>
  <c r="K412" s="1"/>
  <c r="I413"/>
  <c r="J413" s="1"/>
  <c r="K413" s="1"/>
  <c r="I414"/>
  <c r="J414" s="1"/>
  <c r="K414" s="1"/>
  <c r="I415"/>
  <c r="J415" s="1"/>
  <c r="K415" s="1"/>
  <c r="I416"/>
  <c r="J416" s="1"/>
  <c r="K416" s="1"/>
  <c r="I417"/>
  <c r="J417" s="1"/>
  <c r="K417" s="1"/>
  <c r="I418"/>
  <c r="J418" s="1"/>
  <c r="K418" s="1"/>
  <c r="I419"/>
  <c r="J419" s="1"/>
  <c r="K419" s="1"/>
  <c r="I420"/>
  <c r="J420" s="1"/>
  <c r="K420" s="1"/>
  <c r="I421"/>
  <c r="J421" s="1"/>
  <c r="K421" s="1"/>
  <c r="I422"/>
  <c r="J422" s="1"/>
  <c r="K422" s="1"/>
  <c r="I423"/>
  <c r="J423" s="1"/>
  <c r="K423" s="1"/>
  <c r="I424"/>
  <c r="J424" s="1"/>
  <c r="I6"/>
  <c r="J6" s="1"/>
  <c r="K6" s="1"/>
</calcChain>
</file>

<file path=xl/sharedStrings.xml><?xml version="1.0" encoding="utf-8"?>
<sst xmlns="http://schemas.openxmlformats.org/spreadsheetml/2006/main" count="3896" uniqueCount="820">
  <si>
    <t xml:space="preserve">код по ATC </t>
  </si>
  <si>
    <t>A03BB01</t>
  </si>
  <si>
    <t>A03AD02</t>
  </si>
  <si>
    <t>A03FA01</t>
  </si>
  <si>
    <t>A03BA01</t>
  </si>
  <si>
    <t>А02ВА03</t>
  </si>
  <si>
    <t>A02BA03</t>
  </si>
  <si>
    <t>A02BA02</t>
  </si>
  <si>
    <t>A02BC05</t>
  </si>
  <si>
    <t>А02ВС01</t>
  </si>
  <si>
    <t>А06АD65</t>
  </si>
  <si>
    <t>A09AA02</t>
  </si>
  <si>
    <t>A07EC02</t>
  </si>
  <si>
    <t>A16AA02</t>
  </si>
  <si>
    <t>A16AX01</t>
  </si>
  <si>
    <t>A05AA02</t>
  </si>
  <si>
    <t>C01AA05</t>
  </si>
  <si>
    <t>C03DA01</t>
  </si>
  <si>
    <t>C03CA01</t>
  </si>
  <si>
    <t>B05BC01</t>
  </si>
  <si>
    <t>C03AA03</t>
  </si>
  <si>
    <t>C03CA04</t>
  </si>
  <si>
    <t>C01BD01</t>
  </si>
  <si>
    <t>C07AB02</t>
  </si>
  <si>
    <t>C07AG02</t>
  </si>
  <si>
    <t>C07AB07</t>
  </si>
  <si>
    <t>C07AB12</t>
  </si>
  <si>
    <t>C07AA05</t>
  </si>
  <si>
    <t>C10AA05</t>
  </si>
  <si>
    <t>С10АА01</t>
  </si>
  <si>
    <t>C10AA07</t>
  </si>
  <si>
    <t>C02CA04</t>
  </si>
  <si>
    <t>C02AC01</t>
  </si>
  <si>
    <t>C09AA02</t>
  </si>
  <si>
    <t>C09CA03</t>
  </si>
  <si>
    <t>С09СА01</t>
  </si>
  <si>
    <t>С09СА06</t>
  </si>
  <si>
    <t>C01DA08</t>
  </si>
  <si>
    <t>C01DA02</t>
  </si>
  <si>
    <t>C08DA01</t>
  </si>
  <si>
    <t>C08CA06</t>
  </si>
  <si>
    <t>C08CA05</t>
  </si>
  <si>
    <t>С08СА01</t>
  </si>
  <si>
    <t>А12СС02</t>
  </si>
  <si>
    <t>C01CA04</t>
  </si>
  <si>
    <t>C01CA07</t>
  </si>
  <si>
    <t>А12ВА30</t>
  </si>
  <si>
    <t>А12СС09</t>
  </si>
  <si>
    <t>B01AB01</t>
  </si>
  <si>
    <t>B01AB06</t>
  </si>
  <si>
    <t>B01AB12</t>
  </si>
  <si>
    <t>B01AB05</t>
  </si>
  <si>
    <t>B01AX05</t>
  </si>
  <si>
    <t>B01AA07</t>
  </si>
  <si>
    <t>B01AC04</t>
  </si>
  <si>
    <t>B01AD02</t>
  </si>
  <si>
    <t>H01BA04</t>
  </si>
  <si>
    <t>В02ВА01</t>
  </si>
  <si>
    <t>B03AC02</t>
  </si>
  <si>
    <t>B03AB05</t>
  </si>
  <si>
    <t>B03AC01</t>
  </si>
  <si>
    <t>R03DA05</t>
  </si>
  <si>
    <t>R03AC02</t>
  </si>
  <si>
    <t>R03AК07</t>
  </si>
  <si>
    <t>R06AC03</t>
  </si>
  <si>
    <t>R06AD02</t>
  </si>
  <si>
    <t>R05CB02</t>
  </si>
  <si>
    <t>N01AX03</t>
  </si>
  <si>
    <t>N01AX10</t>
  </si>
  <si>
    <t>N01AB06</t>
  </si>
  <si>
    <t>N01AB08</t>
  </si>
  <si>
    <t>N01BB01</t>
  </si>
  <si>
    <t>N01BB02</t>
  </si>
  <si>
    <t>N01BB52</t>
  </si>
  <si>
    <t>N05BA01</t>
  </si>
  <si>
    <t>N05CD08</t>
  </si>
  <si>
    <t>N03AA02</t>
  </si>
  <si>
    <t>N03AF01</t>
  </si>
  <si>
    <t>N03AG01</t>
  </si>
  <si>
    <t>N05AA01</t>
  </si>
  <si>
    <t>N05AD01</t>
  </si>
  <si>
    <t>C04AD03</t>
  </si>
  <si>
    <t>C04DA03</t>
  </si>
  <si>
    <t>N06BX18</t>
  </si>
  <si>
    <t>N06BX03</t>
  </si>
  <si>
    <t>N02BB02</t>
  </si>
  <si>
    <t>N02BE01</t>
  </si>
  <si>
    <t>N02AB02</t>
  </si>
  <si>
    <t>N02AX02</t>
  </si>
  <si>
    <t>N02AA01</t>
  </si>
  <si>
    <t>N02AA05</t>
  </si>
  <si>
    <t>N07AA02</t>
  </si>
  <si>
    <t>J01CR02</t>
  </si>
  <si>
    <t>J01CR05</t>
  </si>
  <si>
    <t>J01DH51</t>
  </si>
  <si>
    <t>J01DH02</t>
  </si>
  <si>
    <t>J01DB04</t>
  </si>
  <si>
    <t>J01DC02</t>
  </si>
  <si>
    <t>J01DD04</t>
  </si>
  <si>
    <t>J01DD02</t>
  </si>
  <si>
    <t>J01DE01</t>
  </si>
  <si>
    <t>J01XA02</t>
  </si>
  <si>
    <t>J01XA01</t>
  </si>
  <si>
    <t>J01GB06</t>
  </si>
  <si>
    <t>J01GB03</t>
  </si>
  <si>
    <t>J01FA09</t>
  </si>
  <si>
    <t>J01FA10</t>
  </si>
  <si>
    <t>J01FF01</t>
  </si>
  <si>
    <t>J01FF02</t>
  </si>
  <si>
    <t>J01MA02</t>
  </si>
  <si>
    <t>J01MA12</t>
  </si>
  <si>
    <t>J01XX08</t>
  </si>
  <si>
    <t>J01AA12</t>
  </si>
  <si>
    <t>J04AB02</t>
  </si>
  <si>
    <t>J04AC01</t>
  </si>
  <si>
    <t>J04AK02</t>
  </si>
  <si>
    <t>J04AK01</t>
  </si>
  <si>
    <t>J01XD01</t>
  </si>
  <si>
    <t>J01EE01</t>
  </si>
  <si>
    <t>S01CA01</t>
  </si>
  <si>
    <t>A07AA02</t>
  </si>
  <si>
    <t>J02AC01</t>
  </si>
  <si>
    <t>J02AC03</t>
  </si>
  <si>
    <t>A10AB01</t>
  </si>
  <si>
    <t>A10AC01</t>
  </si>
  <si>
    <t>A10BB09</t>
  </si>
  <si>
    <t>А10ВА02</t>
  </si>
  <si>
    <t>H02AB06</t>
  </si>
  <si>
    <t>H02AB04</t>
  </si>
  <si>
    <t>H02AB02</t>
  </si>
  <si>
    <t>H02AB07</t>
  </si>
  <si>
    <t>H02AB01</t>
  </si>
  <si>
    <t>C01CA24</t>
  </si>
  <si>
    <t>M03AB01</t>
  </si>
  <si>
    <t>N06DA04</t>
  </si>
  <si>
    <t>M03AC06</t>
  </si>
  <si>
    <t>М03АС04</t>
  </si>
  <si>
    <t>H01CB01</t>
  </si>
  <si>
    <t>H01CB02</t>
  </si>
  <si>
    <t>B05AA01</t>
  </si>
  <si>
    <t>J06BA02</t>
  </si>
  <si>
    <t>S01AA12</t>
  </si>
  <si>
    <t>M01AC06</t>
  </si>
  <si>
    <t>M01AE03</t>
  </si>
  <si>
    <t>S01BA01</t>
  </si>
  <si>
    <t>S01ED01</t>
  </si>
  <si>
    <t>S01ED51</t>
  </si>
  <si>
    <t>S01EC03</t>
  </si>
  <si>
    <t>S01EA05</t>
  </si>
  <si>
    <t>S01EC04</t>
  </si>
  <si>
    <t>S01EE01</t>
  </si>
  <si>
    <t>S01EE04</t>
  </si>
  <si>
    <t>B05XA03</t>
  </si>
  <si>
    <t>B05XA01</t>
  </si>
  <si>
    <t>B05AA07</t>
  </si>
  <si>
    <t>B05BB01</t>
  </si>
  <si>
    <t>B05XA02</t>
  </si>
  <si>
    <t>V06DC01</t>
  </si>
  <si>
    <t>B05CX01</t>
  </si>
  <si>
    <t>V07AB00</t>
  </si>
  <si>
    <t>B05BA01</t>
  </si>
  <si>
    <t>B05BA02</t>
  </si>
  <si>
    <t>B05BA10</t>
  </si>
  <si>
    <t>M01AB05</t>
  </si>
  <si>
    <t>M01AH04</t>
  </si>
  <si>
    <t>М01АЕ17</t>
  </si>
  <si>
    <t>L04AX01</t>
  </si>
  <si>
    <t>A12AA03</t>
  </si>
  <si>
    <t>A11GA01</t>
  </si>
  <si>
    <t>B03BA01</t>
  </si>
  <si>
    <t>V08AB09</t>
  </si>
  <si>
    <t>V08AB02</t>
  </si>
  <si>
    <t>V08AB05</t>
  </si>
  <si>
    <t>V08CA01</t>
  </si>
  <si>
    <t>V08AB04</t>
  </si>
  <si>
    <t>V08AB10</t>
  </si>
  <si>
    <t>V08CA03</t>
  </si>
  <si>
    <t>A06AD11</t>
  </si>
  <si>
    <t>BO2BX01</t>
  </si>
  <si>
    <t>бр.</t>
  </si>
  <si>
    <t>N03AC02</t>
  </si>
  <si>
    <t>SO2AX22</t>
  </si>
  <si>
    <t>C05BA01</t>
  </si>
  <si>
    <t>C01CA01</t>
  </si>
  <si>
    <t>N06BX06</t>
  </si>
  <si>
    <t>R03CA02</t>
  </si>
  <si>
    <t>B01AC06</t>
  </si>
  <si>
    <t>R06AA00</t>
  </si>
  <si>
    <t>V08AA</t>
  </si>
  <si>
    <t>V03AB15</t>
  </si>
  <si>
    <t>D03AA00</t>
  </si>
  <si>
    <t>D06AX07</t>
  </si>
  <si>
    <t>D08AG02</t>
  </si>
  <si>
    <t>S01FA04</t>
  </si>
  <si>
    <t>S01HD04</t>
  </si>
  <si>
    <t>M04AA01</t>
  </si>
  <si>
    <t>V03AB25</t>
  </si>
  <si>
    <t>N01AX07</t>
  </si>
  <si>
    <t>L04AD01</t>
  </si>
  <si>
    <t>C02AC05</t>
  </si>
  <si>
    <t>R03BA01</t>
  </si>
  <si>
    <t>S01GA05</t>
  </si>
  <si>
    <t>B05AA06</t>
  </si>
  <si>
    <t>V08DA</t>
  </si>
  <si>
    <t>C05BB56</t>
  </si>
  <si>
    <t>B05BA03</t>
  </si>
  <si>
    <t>J01DD01</t>
  </si>
  <si>
    <t>M01AE01</t>
  </si>
  <si>
    <t>A04AA01</t>
  </si>
  <si>
    <t>C09AA15</t>
  </si>
  <si>
    <t>R03BB04</t>
  </si>
  <si>
    <t>H03AA01</t>
  </si>
  <si>
    <t>H03BB02</t>
  </si>
  <si>
    <t>Hydroxyethylstarch (Poly (O-2-hydroxyethyl)starch (130/0,4); Sodium acetate trihydrate; Sodium chloride; Potassium chloride; Magnezium chloride hexahydrate) 500ml</t>
  </si>
  <si>
    <t>J01DD62</t>
  </si>
  <si>
    <t>Лекарствени продукти извън позитивен лекарствен списък</t>
  </si>
  <si>
    <t>Лекарствени продукти включени в позитивен лекарствен списък</t>
  </si>
  <si>
    <t>Рецептури извън позитивен лекарствен списък</t>
  </si>
  <si>
    <t>B03AC06</t>
  </si>
  <si>
    <t>N02AB03</t>
  </si>
  <si>
    <t>N02AЕ01</t>
  </si>
  <si>
    <t>J01XB01</t>
  </si>
  <si>
    <t>A11DB</t>
  </si>
  <si>
    <t>L04AA06</t>
  </si>
  <si>
    <t>N05AH03</t>
  </si>
  <si>
    <t>S01FA06</t>
  </si>
  <si>
    <t>S01BC03</t>
  </si>
  <si>
    <t>S01XA12</t>
  </si>
  <si>
    <t>S01АA09</t>
  </si>
  <si>
    <t>I</t>
  </si>
  <si>
    <t>II</t>
  </si>
  <si>
    <t>III</t>
  </si>
  <si>
    <t>J01DD12</t>
  </si>
  <si>
    <t>N05BB01</t>
  </si>
  <si>
    <t>N05BA12</t>
  </si>
  <si>
    <t xml:space="preserve">  J01GB01</t>
  </si>
  <si>
    <t>S01CA03</t>
  </si>
  <si>
    <t>H04AA01</t>
  </si>
  <si>
    <t>J01DB01</t>
  </si>
  <si>
    <t>G02AB01</t>
  </si>
  <si>
    <t>G03DC03</t>
  </si>
  <si>
    <t>A07DA03</t>
  </si>
  <si>
    <t>A07FA02</t>
  </si>
  <si>
    <t>A07BC05</t>
  </si>
  <si>
    <t>R06AA04</t>
  </si>
  <si>
    <t>R05CB01</t>
  </si>
  <si>
    <t>L01XX05</t>
  </si>
  <si>
    <t>J05AB06</t>
  </si>
  <si>
    <t>A11HA02</t>
  </si>
  <si>
    <t xml:space="preserve">METOCLOPRAMIDE HYDROCHLORIDE   10mg </t>
  </si>
  <si>
    <t>sol. for  inj.</t>
  </si>
  <si>
    <t>film coat. tabl.</t>
  </si>
  <si>
    <t>FAMOTIDINE  20mg</t>
  </si>
  <si>
    <t>powd. inj. + solv.</t>
  </si>
  <si>
    <t>RANITIDINE HYDROCHLORIDE  25mg/ml</t>
  </si>
  <si>
    <t>powd.for inj./inf</t>
  </si>
  <si>
    <t>ESOMEPRAZOLE 40mg</t>
  </si>
  <si>
    <t>powd. for sol. for inf.</t>
  </si>
  <si>
    <t>caps. hard</t>
  </si>
  <si>
    <t>ONDANSETRON  8mg</t>
  </si>
  <si>
    <t>powd. for oral sol.</t>
  </si>
  <si>
    <t>gastro resist. tabl.</t>
  </si>
  <si>
    <t>MULTIENZYMES  300mg</t>
  </si>
  <si>
    <t>MESALAZINE 500mg</t>
  </si>
  <si>
    <t>ADEMETIONINE  500mg</t>
  </si>
  <si>
    <t>URSODEOXYCHOLIC ACID  250mg</t>
  </si>
  <si>
    <t>DIGOXIN  0.25mg</t>
  </si>
  <si>
    <t>DIGOXIN  0.25mg/ ml-2ml</t>
  </si>
  <si>
    <t>sol. for  inj./inf.</t>
  </si>
  <si>
    <t>tabl.</t>
  </si>
  <si>
    <t>SPIRONOLACTONE  50mg</t>
  </si>
  <si>
    <t>FUROSEMIDE  10mg/ml -2ml</t>
  </si>
  <si>
    <t>sol. for inj.</t>
  </si>
  <si>
    <t>FUROSEMIDE  40mg</t>
  </si>
  <si>
    <t>HYDROCHLOROTHIAZIDE  25mg</t>
  </si>
  <si>
    <t>TORASEMIDE 10mg/2ml</t>
  </si>
  <si>
    <t>sol. for inf.</t>
  </si>
  <si>
    <t>AMIODARONE  200mg</t>
  </si>
  <si>
    <t>AMIODARONE  50mg/ml-3ml</t>
  </si>
  <si>
    <t>CARVEDILOL  6.25mg</t>
  </si>
  <si>
    <t xml:space="preserve">BISOPROLOL HEMIFUMARATE  5mg </t>
  </si>
  <si>
    <t xml:space="preserve">BISOPROLOL HEMIFUMARATE  10mg </t>
  </si>
  <si>
    <t xml:space="preserve">METOPROLOL  50mg </t>
  </si>
  <si>
    <t>NEBIVOLOL 5mg</t>
  </si>
  <si>
    <t>PROPRANOLOL 40mg</t>
  </si>
  <si>
    <t>ENALAPRIL 10mg</t>
  </si>
  <si>
    <t>VALSARTAN  160mg</t>
  </si>
  <si>
    <t>ZOFENOPRIL CALCIUM  7.5mg</t>
  </si>
  <si>
    <t>LOSARTAN  50mg</t>
  </si>
  <si>
    <t>CANDESARTAN 16mg</t>
  </si>
  <si>
    <t>ISOSORBITE DINITRATE  10mg</t>
  </si>
  <si>
    <t>prol. rel. tabl.</t>
  </si>
  <si>
    <t>ISOSORBITE DINITRATE 20mg</t>
  </si>
  <si>
    <t>ISOSORBITE DINITRATE 1.25mg/dose-300 doses</t>
  </si>
  <si>
    <t>spray,sol.</t>
  </si>
  <si>
    <t>GLYCERYL TRINITRATE 1mg/ml-50ml</t>
  </si>
  <si>
    <t>VERAPAMIL  2.5mg/ml-2ml</t>
  </si>
  <si>
    <t>NIMODIPINE 10mg/50ml</t>
  </si>
  <si>
    <t>sol. for inf./inj.</t>
  </si>
  <si>
    <t>VERAPAMIL HYDROCHLORIDE  240mg</t>
  </si>
  <si>
    <t>MAGNESIUM SULPHATE  403.8 mg/10ml</t>
  </si>
  <si>
    <t>conc. for sol. for inf.</t>
  </si>
  <si>
    <t>B01AF01</t>
  </si>
  <si>
    <t xml:space="preserve">CLOPIDOGREL   75mg </t>
  </si>
  <si>
    <t>ACENOCUMAROL 4mg</t>
  </si>
  <si>
    <t>ALTEPLASE  50mg</t>
  </si>
  <si>
    <t>powd. and solv. for  sol.</t>
  </si>
  <si>
    <t>TERLIPRESSIN  0.1mg/ml-2ml</t>
  </si>
  <si>
    <t>PHYTOMENADIONE  10mg</t>
  </si>
  <si>
    <t>sol. for inj./inf.</t>
  </si>
  <si>
    <t>press. inh. susp.</t>
  </si>
  <si>
    <t>CHLOROPYRAMINE  10mg/ml-2ml</t>
  </si>
  <si>
    <t>PROMETHAZINE  25mg/ml-2ml</t>
  </si>
  <si>
    <t>BROMHEXINE  2mg/ ml-2ml</t>
  </si>
  <si>
    <t>inh. powder</t>
  </si>
  <si>
    <t>TIOTROPIUM BROMIDE 18mcg</t>
  </si>
  <si>
    <t>emul. for inj/inf.</t>
  </si>
  <si>
    <t>PROPOFOL  10mg/ml-50ml</t>
  </si>
  <si>
    <t>PROPOFOL   10 mg/ml-20ml</t>
  </si>
  <si>
    <t>ISOFLURANE  250ml</t>
  </si>
  <si>
    <t>inhal. vap.</t>
  </si>
  <si>
    <t>SEVOFLURANE  250ml</t>
  </si>
  <si>
    <t>LIDOCAINE  10mg/ml-10ml</t>
  </si>
  <si>
    <t>urethral gel</t>
  </si>
  <si>
    <t>LIDOCAINE/CHLORHEXIDINE 12.5g</t>
  </si>
  <si>
    <t>emul. for inj.</t>
  </si>
  <si>
    <t>DIAZEPAM  5mg/ml-2ml</t>
  </si>
  <si>
    <t>ALPRAZOLAM  0.25mg</t>
  </si>
  <si>
    <t>ALPRAZOLAM  0.50mg</t>
  </si>
  <si>
    <t>HYDROXYZINE HYDROCHLORIDE 25mg</t>
  </si>
  <si>
    <t>MIDAZOLAM  5mg/ml-3ml</t>
  </si>
  <si>
    <t>MIDAZOLAM  1mg/ml-5ml</t>
  </si>
  <si>
    <t>PHENOBARBITAL  100mg/ml-2ml</t>
  </si>
  <si>
    <t xml:space="preserve">CARBAMAZEPINE  200mg </t>
  </si>
  <si>
    <t>powd. end solv. for sol.</t>
  </si>
  <si>
    <t>VALPROIC ACID  500mg</t>
  </si>
  <si>
    <t>VALPROIC ACID  400mg</t>
  </si>
  <si>
    <t>PENTOXIPHYLLINE  20mg/ml-5ml</t>
  </si>
  <si>
    <t>PENTOXIPHYLLINE  400mg</t>
  </si>
  <si>
    <t>PIRACETAM  800mg</t>
  </si>
  <si>
    <t>METAMIZOLE SODIUM  500mg/ml-2ml</t>
  </si>
  <si>
    <t>PARACETAMOL  10mg/ml-100ml</t>
  </si>
  <si>
    <t xml:space="preserve">PARACETAMOL  10mg/ml-50ml </t>
  </si>
  <si>
    <t>trans. patch</t>
  </si>
  <si>
    <t>FENTANYL   50 mcg/h</t>
  </si>
  <si>
    <t>FENTANYL   100 mcg/h</t>
  </si>
  <si>
    <t>FENTANYL   75 mcg/h</t>
  </si>
  <si>
    <t>FENTANYL   133mcg</t>
  </si>
  <si>
    <t>subling. tabl.</t>
  </si>
  <si>
    <t>hard caps.</t>
  </si>
  <si>
    <t>TRAMADOL  50mg</t>
  </si>
  <si>
    <t>PETHIDINE  50mg/ml-2ml</t>
  </si>
  <si>
    <t>TRAMADOL  50mg/ml-2ml</t>
  </si>
  <si>
    <t>MORPHINE   20mg/ml-1ml</t>
  </si>
  <si>
    <t xml:space="preserve">OXYCODONE   10mg </t>
  </si>
  <si>
    <t xml:space="preserve">OXYCODONE   20mg </t>
  </si>
  <si>
    <t xml:space="preserve">OXYCODONE   40mg </t>
  </si>
  <si>
    <t>BUPRENORPHINE  35mcg/h</t>
  </si>
  <si>
    <t>BUPRENORPHINE  70mcg/h</t>
  </si>
  <si>
    <t>BUPRENORPHINE  52.5mcg/h</t>
  </si>
  <si>
    <t>NALOXONE HYDROCHLORIDE 0.4mg/ml-1ml</t>
  </si>
  <si>
    <t>PYRIDOSTIGMINE  60mg</t>
  </si>
  <si>
    <t>AMOXICILLINE + CLAVULANIC ACID  1000mg/200mg</t>
  </si>
  <si>
    <t>powd.  for sol. for  inj.</t>
  </si>
  <si>
    <t>AMOXICILLINE + CLAVULANIC ACID  875mg/125mg</t>
  </si>
  <si>
    <t>PIPERACILLIN+ TAZOBACTAM  4g/0.5g</t>
  </si>
  <si>
    <t>CEFOPERAZON + SULBACTAM  1g/1g</t>
  </si>
  <si>
    <t>IMIPENEM +CILASTATIN  500mg/500mg -20ml</t>
  </si>
  <si>
    <t>MEROPENEM   1000mg</t>
  </si>
  <si>
    <t>CEFAZOLIN   1000mg</t>
  </si>
  <si>
    <t>CEFAZOLIN   2000mg</t>
  </si>
  <si>
    <t>CEFUROXIME  500mg</t>
  </si>
  <si>
    <t>CEFOTAXIME  1g</t>
  </si>
  <si>
    <t>CEFOPERAZON  2g</t>
  </si>
  <si>
    <t>CEFEPIME  1g</t>
  </si>
  <si>
    <t xml:space="preserve">TEICOPLANIN  400mg </t>
  </si>
  <si>
    <t>VANCOMYCIN  500mg</t>
  </si>
  <si>
    <t>VANCOMYCIN  1000mg</t>
  </si>
  <si>
    <t>AMIKACIN  2.5 mg/ ml-100ml</t>
  </si>
  <si>
    <t>AMIKACIN  5 mg/ ml-100ml</t>
  </si>
  <si>
    <t>AMIKACIN  500mg/2ml</t>
  </si>
  <si>
    <t>AMIKACIN  250mg/2ml</t>
  </si>
  <si>
    <t>GENTAMICIN  40mg/ml-2ml</t>
  </si>
  <si>
    <t>powd.  for sol. for  inf.</t>
  </si>
  <si>
    <t xml:space="preserve">CLARITHROMYCIN  500mg </t>
  </si>
  <si>
    <t>AZITHROMYCIN  500mg</t>
  </si>
  <si>
    <t xml:space="preserve">CLINDAMYCIN   150mg/ml-4ml </t>
  </si>
  <si>
    <t>CLINDAMYCIN   300mg</t>
  </si>
  <si>
    <t>LINCOMYCIN  300mg/ml-2ml</t>
  </si>
  <si>
    <t>CIPROFLOXACIN  500mg</t>
  </si>
  <si>
    <t>CIPROFLOXACIN  10mg/ml-10ml</t>
  </si>
  <si>
    <t xml:space="preserve">conc. for sol. for inf. </t>
  </si>
  <si>
    <t>CIPROFLOXACIN  200mg/100ml</t>
  </si>
  <si>
    <t>AMIKACIN  10 mg/ml-100ml</t>
  </si>
  <si>
    <t>ATROPINE SULPHATE  1mg/1ml</t>
  </si>
  <si>
    <t xml:space="preserve"> METOCLOPRAMIDE HYDROCHLORIDE 10mg/2ml </t>
  </si>
  <si>
    <t>DROTAVERINE  HYDROCHLORIDE 40mg/2ml</t>
  </si>
  <si>
    <t xml:space="preserve">BUTYLSCOPOLAMINE  20mg/1ml  </t>
  </si>
  <si>
    <t>ONDANSETRON  2mg/4ml</t>
  </si>
  <si>
    <t>MACROGOL,COMBINATIOINS  64g</t>
  </si>
  <si>
    <t>OMEPRAZOLE  20mg</t>
  </si>
  <si>
    <t xml:space="preserve">OMEPRAZOLE  40mg </t>
  </si>
  <si>
    <t>THIOCTIC ACID   600mg/ 50ml</t>
  </si>
  <si>
    <t>METOPROLOL   1mg/ml-5ml</t>
  </si>
  <si>
    <t>ATORVASTATIN  20mg</t>
  </si>
  <si>
    <t xml:space="preserve">SIMVASTATIN  20mg </t>
  </si>
  <si>
    <t>ROSUVASTATIN  10mg</t>
  </si>
  <si>
    <t>ROSUVASTATIN  20mg</t>
  </si>
  <si>
    <t>DOXAZOSIN  2mg</t>
  </si>
  <si>
    <t>MOXONIDINE  0.4mg</t>
  </si>
  <si>
    <t>CLONIDINE  0.15mg</t>
  </si>
  <si>
    <t>DOPAMINE  40mg/ml-5ml</t>
  </si>
  <si>
    <t>HEPARIN   25000 IU/5ml-5ml</t>
  </si>
  <si>
    <t>NADROPARIN   3800 IU/0.4ml</t>
  </si>
  <si>
    <t>NADROPARIN   5700 IU/0.6ml</t>
  </si>
  <si>
    <t>BEMIPARIN  SODIUM   3500 IU/ 0.2ml</t>
  </si>
  <si>
    <t>ENOXAPARIN SODIUM   80mg/0.8ml</t>
  </si>
  <si>
    <t>FONDAPARINUX SODIUM   2.5mg/0.5ml</t>
  </si>
  <si>
    <t>FONDAPARINUX SODIUM   7.5mg/0.6ml</t>
  </si>
  <si>
    <t>RIVAROXABAN  10mg</t>
  </si>
  <si>
    <t>IRON (III)- (AS ISOMALTOSIDE)  100mg/ml-5ml</t>
  </si>
  <si>
    <t>FERRIC   CARBOXYMALTOSE  50mg /ml-10ml</t>
  </si>
  <si>
    <t>SALBUTAMOL  0.1mg/dose- 200 doses</t>
  </si>
  <si>
    <t>KETAMINE   50mg/ml-10ml</t>
  </si>
  <si>
    <t xml:space="preserve">BUPIVACAINE SPINAL  5mg/ml-4ml </t>
  </si>
  <si>
    <t>LIDOCAINE   20mg/ml-10ml</t>
  </si>
  <si>
    <t>LIDOCAINE   20mg/ml-2ml</t>
  </si>
  <si>
    <t>ETOMIDATE   2mg/ml-10ml</t>
  </si>
  <si>
    <t>CHLORPROMAZINE  25mg/ml-2ml</t>
  </si>
  <si>
    <t>CHLORPROMAZINE  5mg/ml-5ml</t>
  </si>
  <si>
    <t>CHLORPROMAZINE  10mg/ml-5ml</t>
  </si>
  <si>
    <t>HALOPERIDOL  5mg/ml- 1ml</t>
  </si>
  <si>
    <t>OLANZAPINE  5mg</t>
  </si>
  <si>
    <t>VINPOCETINE  5mg/ml-2ml</t>
  </si>
  <si>
    <t>PIRACETAM   3000mg/15ml</t>
  </si>
  <si>
    <t>PIRACETAM   200mg/ml-5ml</t>
  </si>
  <si>
    <t>CEFTRIAXONE  1g</t>
  </si>
  <si>
    <t>CEFTRIAXONE  2g</t>
  </si>
  <si>
    <t>CEFTAZIDIME  1000mg</t>
  </si>
  <si>
    <t>LEVOFLOXACIN   500mg</t>
  </si>
  <si>
    <t>LEVOFLOXACIN   5mg/ml-100ml</t>
  </si>
  <si>
    <t>LINEZOLID  2mg/ml-300ml</t>
  </si>
  <si>
    <t>TIGECYCLINE  50mg/5ml</t>
  </si>
  <si>
    <t>RIFAMPICIN  300mg</t>
  </si>
  <si>
    <t>ISONIAZID 100mg</t>
  </si>
  <si>
    <t>ETHAMBUTOL  250mg</t>
  </si>
  <si>
    <t>PYRAZINAMIDE  500mg</t>
  </si>
  <si>
    <t>METRONIDAZOLE  500mg/100ml-100ml</t>
  </si>
  <si>
    <t>METRONIDAZOLE  250mg</t>
  </si>
  <si>
    <t>SULFAMETHOXAZOLE / TRIMETHOPRIM 80mg/ml+16mg/ml</t>
  </si>
  <si>
    <t>SULFAMETHOXAZOLE / TRIMETHOPRIM   480mg</t>
  </si>
  <si>
    <t>TOBRAMYCIN , DEXAMETHASONE  5ml</t>
  </si>
  <si>
    <t>TOBRAMYCIN , DEXAMETHASONE  3.5g</t>
  </si>
  <si>
    <t>eye drops</t>
  </si>
  <si>
    <t>eye ointment</t>
  </si>
  <si>
    <t>NYSTATIN   500 000 IU</t>
  </si>
  <si>
    <t xml:space="preserve">FLUCONAZOLE  2mg/ml- 100ml </t>
  </si>
  <si>
    <t>FLUCONAZOLE  150mg</t>
  </si>
  <si>
    <t>VORICONAZOLE  200mg</t>
  </si>
  <si>
    <t>cutaneous sol.</t>
  </si>
  <si>
    <t>ointment</t>
  </si>
  <si>
    <t xml:space="preserve">POVIDONE-IODINE  7.5g/100g  (IODINE10%)  1000ml </t>
  </si>
  <si>
    <t>POVIDONE-IODINE  10%  250g</t>
  </si>
  <si>
    <t>INSULIN HUMAN  100 IU/ml-3ml</t>
  </si>
  <si>
    <t>susp. for inj.</t>
  </si>
  <si>
    <t>mod. rel. tabl.</t>
  </si>
  <si>
    <t xml:space="preserve">METFORMIN   500mg </t>
  </si>
  <si>
    <t xml:space="preserve">PREDNISOLONE  5mg </t>
  </si>
  <si>
    <t>METHYLPREDNISOLONE  15.78mg</t>
  </si>
  <si>
    <t>METHYLPREDNISOLONE  40mg</t>
  </si>
  <si>
    <t>METHYLPREDNISOLONE  125mg</t>
  </si>
  <si>
    <t>METHYLPREDNISOLONE  250mg</t>
  </si>
  <si>
    <t>DEXAMETHASONE  4mg/ml-1ml</t>
  </si>
  <si>
    <t>DEXAMETHASONE  0.5mg</t>
  </si>
  <si>
    <t>PREDNISONE 5mg</t>
  </si>
  <si>
    <t>BETAMETHASONE 7mg/ml-1ml</t>
  </si>
  <si>
    <t>LEVOTHYROXINE SODIUM 50mcg</t>
  </si>
  <si>
    <t>THIAMAZOLE 5mg</t>
  </si>
  <si>
    <t>EPINEPHRINE  1mg/ml-1ml</t>
  </si>
  <si>
    <t>SUXAMETHONIUM  10mg/ml-5ml</t>
  </si>
  <si>
    <t>GALANTAMINE  5mg/ml-1ml</t>
  </si>
  <si>
    <t>GALANTAMINE  10mg/ml-1ml</t>
  </si>
  <si>
    <t>PIPECURONIUM  BROMIDE 4mg</t>
  </si>
  <si>
    <t>ATRACURIUM  10mg/ml-5ml</t>
  </si>
  <si>
    <t xml:space="preserve">SOMATOSTATIN  3mg </t>
  </si>
  <si>
    <t>ALBUMIN  200g/l - 50ml</t>
  </si>
  <si>
    <t>ALBUMIN  200g/l -100ml</t>
  </si>
  <si>
    <t>IMMUNOGLOBULINS,NORMAL HUMAN  100mg/ml-20ml</t>
  </si>
  <si>
    <t>IMMUNOGLOBULINS,NORMAL HUMAN  100mg/ml-25ml</t>
  </si>
  <si>
    <t>IMMUNOGLOBULINS,NORMAL HUMAN  100mg/ml-50ml</t>
  </si>
  <si>
    <t>IMMUNOGLOBULINS,NORMAL HUMAN  100mg/ml-100ml</t>
  </si>
  <si>
    <t>IMMUNOGLOBULINS,NORMAL HUMAN  50mg/ml-5ml</t>
  </si>
  <si>
    <t>KETOPROFEN   100mg/2ml</t>
  </si>
  <si>
    <t>HYDROCORTISONE , CHLORAMPHENICOL  5mg</t>
  </si>
  <si>
    <t>TIMOLOL  5mg/ml-5ml</t>
  </si>
  <si>
    <t>PILOCARPINE, TIMOLOL  20mg/5mg/ml-5ml</t>
  </si>
  <si>
    <t>PILOCARPINE, TIMOLOL  40mg/5mg/ml-5ml</t>
  </si>
  <si>
    <t>DORZOLAMIDE 2 % 5ml</t>
  </si>
  <si>
    <t>BRIMONIDINE  2mg/ml-5ml</t>
  </si>
  <si>
    <t>BRINZOLAMIDE 10mg/ml-5ml</t>
  </si>
  <si>
    <t>DORZOLAMIDE,TIMOLOL  20mg/ml+5mg/ml-5ml</t>
  </si>
  <si>
    <t>LATANOPROST  50 mcg/ml- 2.5ml</t>
  </si>
  <si>
    <t>TRAVOPROST 40 mcg/ml- 2.5ml</t>
  </si>
  <si>
    <t>SODIUM CHLORIDE   9mg/ml- 10ml</t>
  </si>
  <si>
    <t>SODIUM HYDROGEN CARBONATE 8.4g/100ml-20ml</t>
  </si>
  <si>
    <t>POTASSIUM CHLORIDE  150mg/ml-10ml</t>
  </si>
  <si>
    <t>HYDROXYETHYLSTARCH 6% 500ml</t>
  </si>
  <si>
    <t>GELATIN AGENTS  500ml</t>
  </si>
  <si>
    <t>magnesium chloride , potassium chloride,sod. gluconate 1000ml</t>
  </si>
  <si>
    <t>GLUCOSE 40% 10ml</t>
  </si>
  <si>
    <t>SODIUM CHLORIDE   9g/l  250ml  полиолефинов двупътен сак</t>
  </si>
  <si>
    <t>SODIUM CHLORIDE   9g/l  250ml  полиетилен с два отд. порта</t>
  </si>
  <si>
    <t>SODIUM CHLORIDE   9g/l  500ml  стъклена бутилка</t>
  </si>
  <si>
    <t>SODIUM CHLORIDE   9g/l  500ml полиолефинов двупътен сак</t>
  </si>
  <si>
    <t>SODIUM CHLORIDE   9g/l   500ml  полиетилен с два отд. порта</t>
  </si>
  <si>
    <t>ELECTROLYTES  0.33g/0.3g/8.6g/l 500ml полиетилен с два отд. порта</t>
  </si>
  <si>
    <t>ELECTROLYTES  0.33g/0.3g/8.6g/l  500ml  стъклена бутилка</t>
  </si>
  <si>
    <t>ELECTROLYTES  0.33g/0.3g/8.6g/l  500ml полиолефинов двупътен сак</t>
  </si>
  <si>
    <t>ELECTROLYTES  6.8g/l/0.30g/l/0.20g/l/0.37g/l/3.27g/l/0.67g/l  500ml</t>
  </si>
  <si>
    <t>MANNITOL 100g/l  500ml полиолефинов двупътен сак</t>
  </si>
  <si>
    <t>WATER FOR INJECTION  10ml</t>
  </si>
  <si>
    <t>amp.</t>
  </si>
  <si>
    <t>solv. for par. use</t>
  </si>
  <si>
    <t>COMBINATIONS,AMINOACIDS  50g/l  500ml</t>
  </si>
  <si>
    <t>COMBINATIONS,AMINOACIDS  100g/l  500ml</t>
  </si>
  <si>
    <t>emulsion  for inf.</t>
  </si>
  <si>
    <t xml:space="preserve">WATER FOR INJECTION  500ml </t>
  </si>
  <si>
    <t>COMBINATIONS - AMINOACIDS,GLUCOSE-1440ml  peripheral infusion</t>
  </si>
  <si>
    <t>COMBINATIONS - AMINOACIDS,GLUCOSE-1540ml  central infusion</t>
  </si>
  <si>
    <t>DICLOFENAC  75mg/3ml</t>
  </si>
  <si>
    <t>PARECOXIB  40mg</t>
  </si>
  <si>
    <t>DEXKETOPROFEN  50mg/2ml</t>
  </si>
  <si>
    <t>MYCOPHENOLIC  ACID  250mg</t>
  </si>
  <si>
    <t xml:space="preserve">AZATHIOPRINE  50mg </t>
  </si>
  <si>
    <t>powd. for sol. for inj.</t>
  </si>
  <si>
    <t>CICLOSPORIN  25mg</t>
  </si>
  <si>
    <t>CICLOSPORIN  50mg</t>
  </si>
  <si>
    <t>soft caps.</t>
  </si>
  <si>
    <t xml:space="preserve">CALCIUM GLUCONATE  8.94mg/ml- 10ml </t>
  </si>
  <si>
    <t>ASCORBIC ACID  100mg/ml-5ml</t>
  </si>
  <si>
    <t>CYANOCOBALAMIN  0.5mg/ml-1ml</t>
  </si>
  <si>
    <t>CYANOCOBALAMIN  1mg/ml-1ml</t>
  </si>
  <si>
    <t>IODIXANOL  320mg/ml-100ml</t>
  </si>
  <si>
    <t>IOHEXOL  350mg/ml -50ml</t>
  </si>
  <si>
    <t>powd. end solv. for disp.</t>
  </si>
  <si>
    <t>syrup</t>
  </si>
  <si>
    <t>ETAMSYLATE  250mg/2ml</t>
  </si>
  <si>
    <t>LACTULOSE   65g/100ml-200ml</t>
  </si>
  <si>
    <t>SALBUTAMOL  5mg/ml-20ml</t>
  </si>
  <si>
    <t>nebul. sol.</t>
  </si>
  <si>
    <t>SO1AX11</t>
  </si>
  <si>
    <t>OFLOXACIN  3mg/ml- 5ml</t>
  </si>
  <si>
    <t>OFLOXACIN  3mg/g-3g</t>
  </si>
  <si>
    <t>MOXIFLOXACIN  5mg/ml -5ml</t>
  </si>
  <si>
    <t>eye gel</t>
  </si>
  <si>
    <t>DEXPANTHENOL 5 % 10g</t>
  </si>
  <si>
    <t>TETRACYCLINE 10mg /g- 5g</t>
  </si>
  <si>
    <t xml:space="preserve">TOBRAMYCIN  3mg/ml-5ml </t>
  </si>
  <si>
    <t>TOBRAMYCIN  3mg/g-3.5g</t>
  </si>
  <si>
    <t xml:space="preserve">eye drops </t>
  </si>
  <si>
    <t>DEXAMETHASONE 1mg/ml-5ml</t>
  </si>
  <si>
    <t>DEXAMETHASONE 1mg/g-3.5g</t>
  </si>
  <si>
    <t xml:space="preserve">TIMOLOL  2.5mg/ml- 5ml </t>
  </si>
  <si>
    <t xml:space="preserve">ORGANOHEPARINOID  100IU/mg-30g </t>
  </si>
  <si>
    <t>ETILEFRINE  10mg/ml-1ml</t>
  </si>
  <si>
    <t>CITICOLINE  1000mg/4ml</t>
  </si>
  <si>
    <t>EPHEDRINE  50mg/ml-1ml</t>
  </si>
  <si>
    <t>ACETYLSALICYLIC  ACID 100mg</t>
  </si>
  <si>
    <t>cutaneous spray</t>
  </si>
  <si>
    <t>LIDOCAINE 10g/100g- 38 g</t>
  </si>
  <si>
    <t>METAMIZOLE  SODIUM  500mg</t>
  </si>
  <si>
    <t>PARACETAMOL  500mg</t>
  </si>
  <si>
    <t>FLUCONAZOLE 150mg</t>
  </si>
  <si>
    <t>oral susp.</t>
  </si>
  <si>
    <t>IBUPROFEN   100mg/5ml-100ml</t>
  </si>
  <si>
    <t>ALLOPURINOL  100mg</t>
  </si>
  <si>
    <t>GENTAMICIN  1mg/ml 15g</t>
  </si>
  <si>
    <t>PROXYMETACAINE  5mg/ml-15ml</t>
  </si>
  <si>
    <t>CYCLOPENTOLATE  10mg/ml-15ml</t>
  </si>
  <si>
    <t>LIDOCAINE  5% 40g</t>
  </si>
  <si>
    <t xml:space="preserve">ACICLOVIR  400mg </t>
  </si>
  <si>
    <t>J05AB01</t>
  </si>
  <si>
    <t>THIAMINE 100mg , PYRIDOXINE  50mg -1mg</t>
  </si>
  <si>
    <t>A11EA</t>
  </si>
  <si>
    <t>THIAMINE ,PYRIDOXINE ,CYANOCOBALAMINE,LIDOCAINE- 2mg</t>
  </si>
  <si>
    <t>L03AX03</t>
  </si>
  <si>
    <t>powd. end solv. for susp.</t>
  </si>
  <si>
    <t>TRANEXAMIC ACID  100mg/ml-5ml</t>
  </si>
  <si>
    <t>B02AA02</t>
  </si>
  <si>
    <t>FAMOTIDINE  40mg</t>
  </si>
  <si>
    <t>MAGNESIUM OROTATE  500mg</t>
  </si>
  <si>
    <t>Iron (III) - hydroxide polymaltose complex Folic acid</t>
  </si>
  <si>
    <t>chewable tabl.</t>
  </si>
  <si>
    <t>BECLOMETASONE  250mcg/dose-200 doses</t>
  </si>
  <si>
    <t>AMLODIPINE  5mg</t>
  </si>
  <si>
    <t>NIMODIPINE  30mg</t>
  </si>
  <si>
    <t>NIFEDIPINE   20mg</t>
  </si>
  <si>
    <t>DIAZEPAM  10mg</t>
  </si>
  <si>
    <t>FLUMAZENIL  0.1mg/ml-5ml</t>
  </si>
  <si>
    <t>CEFUROXIME   1500mg</t>
  </si>
  <si>
    <t>TOBRAMYCIN  80mg/2ml-2ml</t>
  </si>
  <si>
    <t>POVIDONE-IODINE  10%  1000ml</t>
  </si>
  <si>
    <t>POVIDONE-IODINE  10%  90g</t>
  </si>
  <si>
    <t>GLICLAZIDE  30mg</t>
  </si>
  <si>
    <t>GLUCAGON  1mg</t>
  </si>
  <si>
    <t>OCTREOTIDE  0.1mg/ml-1ml</t>
  </si>
  <si>
    <t>MELOXICAM  15mg/1.5ml</t>
  </si>
  <si>
    <t>SODIUM CHLORIDE   9g/l  250ml  полипропиленова бутилка</t>
  </si>
  <si>
    <t>SODIUM CHLORIDE   9g/l  500ml  полипропиленова  бутилка</t>
  </si>
  <si>
    <t>ELECTROLYTES  0.33g/0.3g/8.6g/l  500ml  полипропиленова бутилка</t>
  </si>
  <si>
    <t>GLUCOSE 5%  500ml полиолефинов двупътен сак</t>
  </si>
  <si>
    <t>GLUCOSE 5%  500ml полиетилен с два отд.порта</t>
  </si>
  <si>
    <t xml:space="preserve">GLUCOSE 10%  500ml полиетилен с два отделни порта </t>
  </si>
  <si>
    <t>GLUCOSE 10%  500ml полиолефинов двупътен сак</t>
  </si>
  <si>
    <t>AMINOACIDS-HEPA 10%  500ml</t>
  </si>
  <si>
    <t>FAT EMULSIONS  0.2g/ml  500ml</t>
  </si>
  <si>
    <t>IOPROMIDE  370mg/ml- 50ml</t>
  </si>
  <si>
    <t>IOPROMIDE  370mg/ml- 100ml</t>
  </si>
  <si>
    <t>GADOPENTELIC ACID  469mg/1ml-20ml</t>
  </si>
  <si>
    <t>IOMEPROL  400mg/ml-50ml</t>
  </si>
  <si>
    <t>IOMEPROL  400mg/ml-100ml</t>
  </si>
  <si>
    <t>GADODIAMIDE  287mg/ml- 20ml</t>
  </si>
  <si>
    <t>PHENYLEPHRINE  25mg/ml- 5ml</t>
  </si>
  <si>
    <t>TROPICAMIDE  5mg/ml-10ml</t>
  </si>
  <si>
    <t>DICLOFENAC  0.1mg/ml-5ml</t>
  </si>
  <si>
    <t>DIMENHYDRINATE  50mg</t>
  </si>
  <si>
    <t>SODIUM   AMIDOTRIZOATE 76%  20ml</t>
  </si>
  <si>
    <t>RETINOL,ERGOCALCIFEROL, PERU BALSAM  18g</t>
  </si>
  <si>
    <t>BCG  VACCINE  0.5mg</t>
  </si>
  <si>
    <t xml:space="preserve">TETANUS  TOXOID 0.5ml </t>
  </si>
  <si>
    <t>J07AM01</t>
  </si>
  <si>
    <t>TETANUS ANTITOXIN 1500IU</t>
  </si>
  <si>
    <t>J06AA02</t>
  </si>
  <si>
    <t>GAS-GANGRENE ANTITOXIN  25000IU</t>
  </si>
  <si>
    <t>J06AA05</t>
  </si>
  <si>
    <t>fIlm coat. tabl.</t>
  </si>
  <si>
    <t>PYRIDOXINE  25mg</t>
  </si>
  <si>
    <t>GANCICLOVIR  500mg</t>
  </si>
  <si>
    <t>A05BA00</t>
  </si>
  <si>
    <t>L-ORNITHINE-L-ASPARTATE  5000mg/10ml</t>
  </si>
  <si>
    <t xml:space="preserve">caps. </t>
  </si>
  <si>
    <t>HYDROXYCARBAMIDE  500mg</t>
  </si>
  <si>
    <t>METHYLPREDNISOLONE  4mg</t>
  </si>
  <si>
    <t>ACETYLCYSTEINE  100mg</t>
  </si>
  <si>
    <t>NYSTATIN 100000 UI/ml-50ml</t>
  </si>
  <si>
    <t>gran. for oromuc. susp.</t>
  </si>
  <si>
    <t>FLUCONAZOLE  50mg</t>
  </si>
  <si>
    <t>CLEMASTINE  1mg</t>
  </si>
  <si>
    <t>powd. for oral susp.</t>
  </si>
  <si>
    <t>DIOSMECTITE 3g</t>
  </si>
  <si>
    <t>SACCHAROMYCES BOULARDII   250mg</t>
  </si>
  <si>
    <t>LYNESTRENOL  5mg</t>
  </si>
  <si>
    <t>METHYLERGOMETRINE  0.125mg</t>
  </si>
  <si>
    <t>coat. tabl.</t>
  </si>
  <si>
    <t>LOPERAMIDE  2mg</t>
  </si>
  <si>
    <t>DIPYRIDAMOLE  25mg</t>
  </si>
  <si>
    <t>CLINDAMYCIN 150mg</t>
  </si>
  <si>
    <t>CEFALEXIN  500mg</t>
  </si>
  <si>
    <t xml:space="preserve">AMOXICILLIN, CLAVULANIC ACID  312.5mg/5ml </t>
  </si>
  <si>
    <t xml:space="preserve">AMOXICILLIN, CLAVULANIC ACID  156.25mg/5ml </t>
  </si>
  <si>
    <t xml:space="preserve">PARACETAMOL 120mg/5ml </t>
  </si>
  <si>
    <t>THIOPENTAL 1g</t>
  </si>
  <si>
    <t>N01AF03</t>
  </si>
  <si>
    <t>BARIUM SULFATE  100g</t>
  </si>
  <si>
    <t>powd. for oral/rect. susp.</t>
  </si>
  <si>
    <t>V08BA02</t>
  </si>
  <si>
    <t>FERROUS (II)  SULFATE,FOLIC ACID, CYANOCOBALAMIN</t>
  </si>
  <si>
    <t>B03AE01</t>
  </si>
  <si>
    <t xml:space="preserve">ADEPS LANAE  </t>
  </si>
  <si>
    <t xml:space="preserve">VASELINUM  ALBUM  </t>
  </si>
  <si>
    <t>kg</t>
  </si>
  <si>
    <t>GLYCEROLUM  85%  Х 1.2kg</t>
  </si>
  <si>
    <t>PARAFFINUM PERLIQUIDUM  Х 0.8kg</t>
  </si>
  <si>
    <t>HYDROGEN PEROXIDE  3%  Х 1000ml</t>
  </si>
  <si>
    <t>HYDROGEN PEROXIDE  6%  Х 1000ml</t>
  </si>
  <si>
    <t>HYDROGEN PEROXIDE  30%  Х 1000ml</t>
  </si>
  <si>
    <t>SPIRITUS AETHYLICUS  70% Х 1000ml</t>
  </si>
  <si>
    <t>SPIRITUS AETHYLICUS  95%  Х 1000ml</t>
  </si>
  <si>
    <t>sol.</t>
  </si>
  <si>
    <t>GLUCOSE  MONOHYDRATE  Х 75g</t>
  </si>
  <si>
    <t>SOLUTION IODI SPIRITUOSA 5% Х 1000ml</t>
  </si>
  <si>
    <t>СПЕЦИАЛИЗИРАН Р/Р ЗА ХРАНЕНЕ С ПРОТЕИНИ  200ml</t>
  </si>
  <si>
    <t>СПЕЦИАЛИЗИРАН Р/Р ЗА НОРМОКАЛОРИЧНО ХРАНЕНЕ  200ml</t>
  </si>
  <si>
    <t>СОНДОВА ХРАНА ЕНЕРДЖИ  500ml</t>
  </si>
  <si>
    <t>СОНДОВА ХРАНА ХЕПА  500ml</t>
  </si>
  <si>
    <t>ARGENTUM NITRICUM  X 10g</t>
  </si>
  <si>
    <t>NORSULFAZOL  cutaneous  powder X 10g</t>
  </si>
  <si>
    <t>IODINE PETROL 1/1000 Х 600ml</t>
  </si>
  <si>
    <t>pulv.</t>
  </si>
  <si>
    <t>COLISTIMETHATE SODIUM 1 MIU</t>
  </si>
  <si>
    <t>RIVAROXABAN  15mg</t>
  </si>
  <si>
    <t>RIVAROXABAN  20mg</t>
  </si>
  <si>
    <t>ATRACURIUM  10mg/ml-2.5ml</t>
  </si>
  <si>
    <t>PROPAFENONE 35mg/10ml-10ml</t>
  </si>
  <si>
    <t>C01BC03</t>
  </si>
  <si>
    <t xml:space="preserve">ACICLOVIR 250mg </t>
  </si>
  <si>
    <t>S01AD03</t>
  </si>
  <si>
    <t>AMPICILLIN,SULBACTAM 1.0g/0.5g</t>
  </si>
  <si>
    <t>J01CR04</t>
  </si>
  <si>
    <t>CICLOSPORIN  100mg/ml-50ml</t>
  </si>
  <si>
    <t>oral sol.</t>
  </si>
  <si>
    <t>GADOBUTROL 1mmol/ml-7.5ml</t>
  </si>
  <si>
    <t>V08CA09</t>
  </si>
  <si>
    <t>ACETYLSALICYLIC  ACID 500mg</t>
  </si>
  <si>
    <t>CIPROFLOXACIN  250mg</t>
  </si>
  <si>
    <t>ATROPINE 10mg/ml- 5ml</t>
  </si>
  <si>
    <t>XYLOMETHAZOLINE 0.1%</t>
  </si>
  <si>
    <t>nasal spray</t>
  </si>
  <si>
    <t>R01AA07</t>
  </si>
  <si>
    <t>OXYBUPROCAINE 4mg/ml-10ml</t>
  </si>
  <si>
    <t>S01HA02</t>
  </si>
  <si>
    <t>PARACETAMOL 80mg</t>
  </si>
  <si>
    <t>supp.</t>
  </si>
  <si>
    <t>BUDESONIDE 0.25mg/ml-2ml</t>
  </si>
  <si>
    <t>susp. neb.</t>
  </si>
  <si>
    <t>R03BA02</t>
  </si>
  <si>
    <t>DEFEROXAMINE 500mg</t>
  </si>
  <si>
    <t>V03AC01</t>
  </si>
  <si>
    <t>LERCANIDIPINE  10mg</t>
  </si>
  <si>
    <t>C08CA13</t>
  </si>
  <si>
    <t>QUETIAPINE 100mg</t>
  </si>
  <si>
    <t>N05AH04</t>
  </si>
  <si>
    <t>AMLODIPINE  10mg</t>
  </si>
  <si>
    <t>LISINOPRIL  10mg</t>
  </si>
  <si>
    <t>C09AA03</t>
  </si>
  <si>
    <t>TICAGRELOR  60mg</t>
  </si>
  <si>
    <t>TICAGRELOR  90mg</t>
  </si>
  <si>
    <t>B01AC24</t>
  </si>
  <si>
    <t>potassium citrate,potassium hydrogen carbonate,citric acid</t>
  </si>
  <si>
    <t>A12BA</t>
  </si>
  <si>
    <t>efferv. tabl.</t>
  </si>
  <si>
    <t>MAGNESIUM OXIDE, HEAVY</t>
  </si>
  <si>
    <t>THERESIEN OIL 15ml</t>
  </si>
  <si>
    <t>nasal drops</t>
  </si>
  <si>
    <t>PHENYLEPHRINE  100mg/ml- 5ml</t>
  </si>
  <si>
    <t xml:space="preserve">IBUPROFEN   200mg </t>
  </si>
  <si>
    <t xml:space="preserve">METFORMIN   850mg </t>
  </si>
  <si>
    <t xml:space="preserve">METFORMIN   1000mg </t>
  </si>
  <si>
    <t>immunoglobuline,normal human for extravasc.adm. 165mg/ml-20ml</t>
  </si>
  <si>
    <t>J06BA01</t>
  </si>
  <si>
    <t>Tuberculini purified protein derivative for human use  5TU/0.1ml</t>
  </si>
  <si>
    <t>V04CF01</t>
  </si>
  <si>
    <t>N04BB01</t>
  </si>
  <si>
    <t>AMANTADINE 0.4mg/ml-500ml</t>
  </si>
  <si>
    <t>AMPICILLIN 1.0g</t>
  </si>
  <si>
    <t>IBUPROFEN   200mg/5ml-100ml</t>
  </si>
  <si>
    <t>Artificial tears and other indifferent preparations 2.5g/mg-10g</t>
  </si>
  <si>
    <t>C01CA03</t>
  </si>
  <si>
    <t>con. for sol. for inf.</t>
  </si>
  <si>
    <t>N01BB09</t>
  </si>
  <si>
    <t>ROPIVACAIN HCL  5mg/ml-10ml</t>
  </si>
  <si>
    <t>ROPIVACAIN HCL  7.5mg/ml-10ml</t>
  </si>
  <si>
    <t>IOPAMIDOL  370mg/ml-50ml</t>
  </si>
  <si>
    <t>A02BC02</t>
  </si>
  <si>
    <t>PANTOPRAZOLE 40mg</t>
  </si>
  <si>
    <t>MANNITOL 100g/l  500ml стъклена банка</t>
  </si>
  <si>
    <t>PARACETAMOL 150mg</t>
  </si>
  <si>
    <t>GADOBUTROL 1mmol/ml-15ml</t>
  </si>
  <si>
    <t>Magnesium DL-aspartate/ Potassium DL-aspartate 175mg/166mg</t>
  </si>
  <si>
    <t>NOREPINEPHRINE 1mg/1ml-4ml</t>
  </si>
  <si>
    <r>
      <t>GLUCOSE/SODIUM CHLORIDE  500ml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полиетилен с два отд. порта</t>
    </r>
  </si>
  <si>
    <r>
      <t>GLUCOSE/SODIUM CHLORIDE  500ml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полиолефинов двупътен сак</t>
    </r>
  </si>
  <si>
    <t>COMBINATIONS - AMINOACIDS,GLUCOSE,LIPID EMULSION-2000ml PERIPHERAL INFUSION</t>
  </si>
  <si>
    <t>COMBINATIONS - AMINOACIDS,GLUCOSE,LIPID EMULSION-2000ml CENTRAL INFUSION</t>
  </si>
  <si>
    <t>COMBINATIONS - AMINOACIDS,GLUCOSE,LIPID EMULSION-1000ml PERIPHERAL INFUSION\</t>
  </si>
  <si>
    <t>бр. в опаковка</t>
  </si>
  <si>
    <t>цена за опаковка</t>
  </si>
  <si>
    <t>бр. опаковки</t>
  </si>
  <si>
    <t>количество</t>
  </si>
  <si>
    <t>IBUPROFEN 600 mg/100 ml</t>
  </si>
  <si>
    <t>IBUPROFEN 400 mg/100 ml</t>
  </si>
  <si>
    <t xml:space="preserve">Раздел ХІ. Техническа спецификация </t>
  </si>
  <si>
    <t>DOBUTAMINE  5mg/ml-50 ml</t>
  </si>
  <si>
    <t>ENOXAPARIN SODIUM   100 mg/ml-0.4ml</t>
  </si>
  <si>
    <t>SACCHARATED IRON OXID   20mg/ml 5 ml</t>
  </si>
  <si>
    <t>AMINOPHYLLINE  24 mg/ml-10ml   240 mg/ml-10ml</t>
  </si>
  <si>
    <t>об. поз.№/   н.е.№</t>
  </si>
  <si>
    <t>Реф. ст-т за DDD</t>
  </si>
  <si>
    <t>BUDESONIDE/FORMOTEROL 4.5mcg/160mcg-120 doses</t>
  </si>
  <si>
    <t>SULPHUR  HEXAFLUORIDE 8 μl/ml</t>
  </si>
  <si>
    <t xml:space="preserve">Търговско наименование,    Количество на активното лекарствено веществo и предлагана опаковка  </t>
  </si>
  <si>
    <t>Притежател разрешението  за употреба</t>
  </si>
  <si>
    <t>ПРЕДЛОЖЕНИЕ ЗА ИЗПЪЛНЕНИЕ НА ПОРЪЧКАТА</t>
  </si>
  <si>
    <t>Приложение № 1</t>
  </si>
  <si>
    <t xml:space="preserve">Търговско наименование,   Лекарствена форма, Количество на активното лекарствено веществo и предлагана опаковка  </t>
  </si>
  <si>
    <r>
      <t>Оферирана цена за DDD</t>
    </r>
    <r>
      <rPr>
        <sz val="11"/>
        <rFont val="Times New Roman"/>
        <family val="1"/>
        <charset val="204"/>
      </rPr>
      <t xml:space="preserve">   </t>
    </r>
  </si>
  <si>
    <t xml:space="preserve"> ЦЕНОВО ПРЕДЛОЖЕНИЕ</t>
  </si>
  <si>
    <t>Приложение № 2</t>
  </si>
  <si>
    <t>ДАТА………………………</t>
  </si>
  <si>
    <t>ПОДПИС………………………</t>
  </si>
  <si>
    <t>Срок на доставка ……….…….. часа.</t>
  </si>
  <si>
    <t>Дата…………………</t>
  </si>
  <si>
    <t>Подпис……….……</t>
  </si>
  <si>
    <t>единица мярка/лекарствена форма</t>
  </si>
  <si>
    <t xml:space="preserve">количество, броя </t>
  </si>
  <si>
    <t>INN</t>
  </si>
  <si>
    <t>Единична цена  на опаковка, с ДДС, изчислена на база оферираната цена за DDD</t>
  </si>
  <si>
    <t>н.е.№</t>
  </si>
  <si>
    <t>об. поз.  I</t>
  </si>
  <si>
    <t>об. поз.  II</t>
  </si>
  <si>
    <t>об. поз.  III</t>
  </si>
  <si>
    <t xml:space="preserve">Оферираната цена за единица мярка, с ДДС </t>
  </si>
  <si>
    <t>Единична цена  на опаковка, с ДДС, изчислена на база дферираната цена за единица мярка</t>
  </si>
  <si>
    <t xml:space="preserve">Оферирана единична цена за опаковка/разфасовка на всеки артикул, с ДДС </t>
  </si>
  <si>
    <t>∑:</t>
  </si>
  <si>
    <t>Сумата /∑/ от общите стойности с ДДС на  всички артикули, посочена в колона 8:</t>
  </si>
  <si>
    <t xml:space="preserve">Обща стойност с ДДС на всеки артикул, с ДДС </t>
  </si>
  <si>
    <t xml:space="preserve">METOCLOPRAMIDE HYDROCHLORIDE10mg </t>
  </si>
  <si>
    <t>AMINOPHYLLINE 24 mg/ml-10ml 240 mg/ml-10ml</t>
  </si>
  <si>
    <t>DORZOLAMIDE,TIMOLOL20mg/ml+5mg/ml/5ml</t>
  </si>
  <si>
    <t>COMBINATIONS - AMINOACIDS, GLUCOSE,LIPID EMULSION-2000ml PERIPHERAL INFUSION</t>
  </si>
  <si>
    <t>COMBINATIONS - AMINOACIDS, GLUCOSE,LIPID EMULSION-2000ml CENTRAL INFUSION</t>
  </si>
  <si>
    <t>COMBINATIONS - AMINOACIDS, GLUCOSE,LIPID EMULSION-1000ml PERIPHERAL INFUSION\</t>
  </si>
  <si>
    <t>HYDROCORTISONE, CHLORAMPHENICOL  5mg</t>
  </si>
  <si>
    <t>SULFAMETHOXAZOLE /TRIMETHOPRIM   480mg</t>
  </si>
  <si>
    <t>Iron (III)-hydroxide polymaltose complex Folic acid</t>
  </si>
  <si>
    <t>THIAMINE, PYRIDOXINE, CYANOCOBALAMINE,LIDOCAINE - 2mg</t>
  </si>
  <si>
    <t>лекарствена форма</t>
  </si>
  <si>
    <t>Прогнозна ст-т на ном. ед. с ДДС</t>
  </si>
  <si>
    <t>Прогнозна ст-т на ном. ед. без ДДС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</si>
</sst>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#0"/>
  </numFmts>
  <fonts count="2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/>
    <xf numFmtId="0" fontId="2" fillId="0" borderId="0"/>
    <xf numFmtId="0" fontId="4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1" xfId="5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3" borderId="0" xfId="0" applyFill="1" applyBorder="1"/>
    <xf numFmtId="0" fontId="0" fillId="0" borderId="0" xfId="0" applyAlignment="1"/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2" fontId="5" fillId="0" borderId="0" xfId="0" applyNumberFormat="1" applyFont="1" applyFill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5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left" vertical="center" wrapText="1"/>
    </xf>
    <xf numFmtId="2" fontId="0" fillId="0" borderId="0" xfId="0" applyNumberFormat="1" applyAlignment="1"/>
    <xf numFmtId="2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 textRotation="90" wrapText="1"/>
    </xf>
    <xf numFmtId="0" fontId="8" fillId="0" borderId="0" xfId="0" applyFont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4" borderId="1" xfId="0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0" fillId="6" borderId="1" xfId="0" applyFill="1" applyBorder="1"/>
    <xf numFmtId="0" fontId="19" fillId="0" borderId="1" xfId="0" applyFont="1" applyFill="1" applyBorder="1" applyAlignment="1">
      <alignment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6">
    <cellStyle name="Explanatory Text" xfId="5" builtinId="53"/>
    <cellStyle name="Normal" xfId="0" builtinId="0"/>
    <cellStyle name="Normal 2 2 2" xfId="1"/>
    <cellStyle name="Normal 2 3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45"/>
  <sheetViews>
    <sheetView tabSelected="1" zoomScale="120" zoomScaleNormal="120" workbookViewId="0">
      <selection activeCell="F1" sqref="F1:K1048576"/>
    </sheetView>
  </sheetViews>
  <sheetFormatPr defaultRowHeight="15.75"/>
  <cols>
    <col min="1" max="1" width="5.5703125" style="6" customWidth="1"/>
    <col min="2" max="2" width="10.7109375" style="6" customWidth="1"/>
    <col min="3" max="3" width="47.42578125" style="53" customWidth="1"/>
    <col min="4" max="4" width="10.5703125" style="34" customWidth="1"/>
    <col min="5" max="5" width="16.28515625" style="46" customWidth="1"/>
    <col min="6" max="6" width="11.140625" style="46" customWidth="1"/>
    <col min="7" max="7" width="8.42578125" style="67" hidden="1" customWidth="1"/>
    <col min="8" max="8" width="10.85546875" style="48" hidden="1" customWidth="1"/>
    <col min="9" max="9" width="13" style="76" hidden="1" customWidth="1"/>
    <col min="10" max="10" width="13.5703125" style="76" hidden="1" customWidth="1"/>
    <col min="11" max="11" width="13.28515625" style="123" customWidth="1"/>
    <col min="12" max="12" width="12.5703125" style="83" customWidth="1"/>
  </cols>
  <sheetData>
    <row r="1" spans="1:35">
      <c r="C1" s="49"/>
      <c r="L1" s="82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1"/>
    </row>
    <row r="2" spans="1:35">
      <c r="A2" s="7"/>
      <c r="B2" s="7"/>
      <c r="C2" s="50" t="s">
        <v>771</v>
      </c>
      <c r="D2" s="45"/>
      <c r="E2" s="45"/>
      <c r="F2" s="45"/>
      <c r="L2" s="82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1"/>
    </row>
    <row r="3" spans="1:35">
      <c r="A3" s="7"/>
      <c r="B3" s="7"/>
      <c r="C3" s="50"/>
      <c r="D3" s="45"/>
      <c r="E3" s="45"/>
      <c r="F3" s="45"/>
      <c r="H3" s="10"/>
      <c r="L3" s="82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1"/>
    </row>
    <row r="4" spans="1:35" ht="46.5" customHeight="1">
      <c r="A4" s="119" t="s">
        <v>776</v>
      </c>
      <c r="B4" s="120" t="s">
        <v>0</v>
      </c>
      <c r="C4" s="121" t="s">
        <v>795</v>
      </c>
      <c r="D4" s="122" t="s">
        <v>768</v>
      </c>
      <c r="E4" s="9" t="s">
        <v>793</v>
      </c>
      <c r="F4" s="14" t="s">
        <v>777</v>
      </c>
      <c r="G4" s="68" t="s">
        <v>766</v>
      </c>
      <c r="H4" s="10" t="s">
        <v>765</v>
      </c>
      <c r="I4" s="68" t="s">
        <v>767</v>
      </c>
      <c r="J4" s="68" t="s">
        <v>818</v>
      </c>
      <c r="K4" s="68" t="s">
        <v>819</v>
      </c>
      <c r="L4" s="82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1"/>
    </row>
    <row r="5" spans="1:35" s="4" customFormat="1" ht="32.25" customHeight="1">
      <c r="A5" s="11" t="s">
        <v>229</v>
      </c>
      <c r="B5" s="11"/>
      <c r="C5" s="43" t="s">
        <v>216</v>
      </c>
      <c r="D5" s="12"/>
      <c r="E5" s="12"/>
      <c r="F5" s="8"/>
      <c r="G5" s="69"/>
      <c r="H5" s="61"/>
      <c r="I5" s="71"/>
      <c r="J5" s="71"/>
      <c r="K5" s="129">
        <v>3641087.78</v>
      </c>
      <c r="L5" s="82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2"/>
    </row>
    <row r="6" spans="1:35">
      <c r="A6" s="13">
        <v>1</v>
      </c>
      <c r="B6" s="14" t="s">
        <v>1</v>
      </c>
      <c r="C6" s="19" t="s">
        <v>397</v>
      </c>
      <c r="D6" s="36">
        <v>10000</v>
      </c>
      <c r="E6" s="18" t="s">
        <v>250</v>
      </c>
      <c r="F6" s="128">
        <v>3.8438400000000001</v>
      </c>
      <c r="G6" s="124">
        <v>12.8</v>
      </c>
      <c r="H6" s="56">
        <v>10</v>
      </c>
      <c r="I6" s="68">
        <f>D6/H6</f>
        <v>1000</v>
      </c>
      <c r="J6" s="68">
        <f>I6*G6</f>
        <v>12800</v>
      </c>
      <c r="K6" s="127">
        <f>J6/1.2</f>
        <v>10666.666666666668</v>
      </c>
      <c r="L6" s="82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1"/>
    </row>
    <row r="7" spans="1:35">
      <c r="A7" s="13">
        <v>2</v>
      </c>
      <c r="B7" s="14" t="s">
        <v>2</v>
      </c>
      <c r="C7" s="19" t="s">
        <v>396</v>
      </c>
      <c r="D7" s="36">
        <v>10000</v>
      </c>
      <c r="E7" s="18" t="s">
        <v>250</v>
      </c>
      <c r="F7" s="128">
        <v>0.90400000000000003</v>
      </c>
      <c r="G7" s="124">
        <v>3.62</v>
      </c>
      <c r="H7" s="56">
        <v>10</v>
      </c>
      <c r="I7" s="68">
        <f t="shared" ref="I7:I70" si="0">D7/H7</f>
        <v>1000</v>
      </c>
      <c r="J7" s="68">
        <f t="shared" ref="J7:J70" si="1">I7*G7</f>
        <v>3620</v>
      </c>
      <c r="K7" s="127">
        <f t="shared" ref="K7:K70" si="2">J7/1.2</f>
        <v>3016.666666666667</v>
      </c>
      <c r="L7" s="82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1"/>
    </row>
    <row r="8" spans="1:35" ht="31.5">
      <c r="A8" s="13">
        <v>3</v>
      </c>
      <c r="B8" s="14" t="s">
        <v>3</v>
      </c>
      <c r="C8" s="19" t="s">
        <v>395</v>
      </c>
      <c r="D8" s="36">
        <v>10000</v>
      </c>
      <c r="E8" s="18" t="s">
        <v>250</v>
      </c>
      <c r="F8" s="128">
        <v>3.2831999999999999</v>
      </c>
      <c r="G8" s="124">
        <v>27.36</v>
      </c>
      <c r="H8" s="56">
        <v>25</v>
      </c>
      <c r="I8" s="68">
        <f t="shared" si="0"/>
        <v>400</v>
      </c>
      <c r="J8" s="68">
        <f t="shared" si="1"/>
        <v>10944</v>
      </c>
      <c r="K8" s="127">
        <f t="shared" si="2"/>
        <v>9120</v>
      </c>
      <c r="L8" s="82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1"/>
    </row>
    <row r="9" spans="1:35">
      <c r="A9" s="13">
        <v>4</v>
      </c>
      <c r="B9" s="14" t="s">
        <v>4</v>
      </c>
      <c r="C9" s="19" t="s">
        <v>394</v>
      </c>
      <c r="D9" s="36">
        <v>5000</v>
      </c>
      <c r="E9" s="18" t="s">
        <v>250</v>
      </c>
      <c r="F9" s="128">
        <v>1.407</v>
      </c>
      <c r="G9" s="124">
        <v>9.3800000000000008</v>
      </c>
      <c r="H9" s="56">
        <v>10</v>
      </c>
      <c r="I9" s="68">
        <f t="shared" si="0"/>
        <v>500</v>
      </c>
      <c r="J9" s="68">
        <f t="shared" si="1"/>
        <v>4690</v>
      </c>
      <c r="K9" s="127">
        <f t="shared" si="2"/>
        <v>3908.3333333333335</v>
      </c>
      <c r="L9" s="82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1"/>
    </row>
    <row r="10" spans="1:35">
      <c r="A10" s="13">
        <v>5</v>
      </c>
      <c r="B10" s="14" t="s">
        <v>208</v>
      </c>
      <c r="C10" s="19" t="s">
        <v>259</v>
      </c>
      <c r="D10" s="36">
        <v>200</v>
      </c>
      <c r="E10" s="18" t="s">
        <v>251</v>
      </c>
      <c r="F10" s="128">
        <v>5.5640000000000001</v>
      </c>
      <c r="G10" s="124">
        <v>27.82</v>
      </c>
      <c r="H10" s="56">
        <v>10</v>
      </c>
      <c r="I10" s="68">
        <f t="shared" si="0"/>
        <v>20</v>
      </c>
      <c r="J10" s="68">
        <f t="shared" si="1"/>
        <v>556.4</v>
      </c>
      <c r="K10" s="127">
        <f t="shared" si="2"/>
        <v>463.66666666666669</v>
      </c>
      <c r="L10" s="82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1"/>
    </row>
    <row r="11" spans="1:35">
      <c r="A11" s="13">
        <v>6</v>
      </c>
      <c r="B11" s="14" t="s">
        <v>208</v>
      </c>
      <c r="C11" s="19" t="s">
        <v>398</v>
      </c>
      <c r="D11" s="36">
        <v>15000</v>
      </c>
      <c r="E11" s="18" t="s">
        <v>250</v>
      </c>
      <c r="F11" s="128">
        <v>10.821999999999999</v>
      </c>
      <c r="G11" s="124">
        <v>54.11</v>
      </c>
      <c r="H11" s="56">
        <v>10</v>
      </c>
      <c r="I11" s="68">
        <f t="shared" si="0"/>
        <v>1500</v>
      </c>
      <c r="J11" s="68">
        <f t="shared" si="1"/>
        <v>81165</v>
      </c>
      <c r="K11" s="127">
        <f t="shared" si="2"/>
        <v>67637.5</v>
      </c>
      <c r="L11" s="82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"/>
    </row>
    <row r="12" spans="1:35" ht="30.75" customHeight="1">
      <c r="A12" s="13">
        <v>7</v>
      </c>
      <c r="B12" s="14" t="s">
        <v>6</v>
      </c>
      <c r="C12" s="19" t="s">
        <v>252</v>
      </c>
      <c r="D12" s="36">
        <v>30000</v>
      </c>
      <c r="E12" s="18" t="s">
        <v>253</v>
      </c>
      <c r="F12" s="128">
        <v>2.88</v>
      </c>
      <c r="G12" s="124">
        <v>7.2</v>
      </c>
      <c r="H12" s="56">
        <v>5</v>
      </c>
      <c r="I12" s="68">
        <f t="shared" si="0"/>
        <v>6000</v>
      </c>
      <c r="J12" s="68">
        <f t="shared" si="1"/>
        <v>43200</v>
      </c>
      <c r="K12" s="127">
        <f t="shared" si="2"/>
        <v>36000</v>
      </c>
      <c r="L12" s="82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"/>
    </row>
    <row r="13" spans="1:35">
      <c r="A13" s="13">
        <v>8</v>
      </c>
      <c r="B13" s="14" t="s">
        <v>7</v>
      </c>
      <c r="C13" s="19" t="s">
        <v>254</v>
      </c>
      <c r="D13" s="36">
        <v>500</v>
      </c>
      <c r="E13" s="18" t="s">
        <v>250</v>
      </c>
      <c r="F13" s="128">
        <v>6.89222</v>
      </c>
      <c r="G13" s="124">
        <v>11.51</v>
      </c>
      <c r="H13" s="56">
        <v>10</v>
      </c>
      <c r="I13" s="68">
        <f t="shared" si="0"/>
        <v>50</v>
      </c>
      <c r="J13" s="68">
        <f t="shared" si="1"/>
        <v>575.5</v>
      </c>
      <c r="K13" s="127">
        <f t="shared" si="2"/>
        <v>479.58333333333337</v>
      </c>
      <c r="L13" s="82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1"/>
    </row>
    <row r="14" spans="1:35">
      <c r="A14" s="13">
        <v>9</v>
      </c>
      <c r="B14" s="14" t="s">
        <v>8</v>
      </c>
      <c r="C14" s="19" t="s">
        <v>256</v>
      </c>
      <c r="D14" s="36">
        <v>20000</v>
      </c>
      <c r="E14" s="18" t="s">
        <v>255</v>
      </c>
      <c r="F14" s="128">
        <v>6.1890499999999999</v>
      </c>
      <c r="G14" s="124">
        <v>82.5</v>
      </c>
      <c r="H14" s="56">
        <v>10</v>
      </c>
      <c r="I14" s="68">
        <f t="shared" si="0"/>
        <v>2000</v>
      </c>
      <c r="J14" s="68">
        <f t="shared" si="1"/>
        <v>165000</v>
      </c>
      <c r="K14" s="127">
        <f t="shared" si="2"/>
        <v>137500</v>
      </c>
      <c r="L14" s="82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1"/>
    </row>
    <row r="15" spans="1:35" ht="31.5">
      <c r="A15" s="13">
        <v>10</v>
      </c>
      <c r="B15" s="14" t="s">
        <v>9</v>
      </c>
      <c r="C15" s="19" t="s">
        <v>401</v>
      </c>
      <c r="D15" s="36">
        <v>15000</v>
      </c>
      <c r="E15" s="18" t="s">
        <v>257</v>
      </c>
      <c r="F15" s="128">
        <v>2.3519999999999999</v>
      </c>
      <c r="G15" s="124">
        <v>4.7</v>
      </c>
      <c r="H15" s="56">
        <v>1</v>
      </c>
      <c r="I15" s="68">
        <f t="shared" si="0"/>
        <v>15000</v>
      </c>
      <c r="J15" s="68">
        <f t="shared" si="1"/>
        <v>70500</v>
      </c>
      <c r="K15" s="127">
        <f t="shared" si="2"/>
        <v>58750</v>
      </c>
      <c r="L15" s="82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1"/>
    </row>
    <row r="16" spans="1:35">
      <c r="A16" s="13">
        <v>11</v>
      </c>
      <c r="B16" s="14" t="s">
        <v>9</v>
      </c>
      <c r="C16" s="19" t="s">
        <v>400</v>
      </c>
      <c r="D16" s="36">
        <v>200</v>
      </c>
      <c r="E16" s="18" t="s">
        <v>258</v>
      </c>
      <c r="F16" s="128">
        <v>0.32535999999999998</v>
      </c>
      <c r="G16" s="124">
        <v>9.11</v>
      </c>
      <c r="H16" s="56">
        <v>28</v>
      </c>
      <c r="I16" s="68">
        <f t="shared" si="0"/>
        <v>7.1428571428571432</v>
      </c>
      <c r="J16" s="68">
        <f t="shared" si="1"/>
        <v>65.071428571428569</v>
      </c>
      <c r="K16" s="127">
        <f t="shared" si="2"/>
        <v>54.226190476190474</v>
      </c>
      <c r="L16" s="82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1"/>
    </row>
    <row r="17" spans="1:35" ht="31.5">
      <c r="A17" s="13">
        <v>12</v>
      </c>
      <c r="B17" s="14" t="s">
        <v>753</v>
      </c>
      <c r="C17" s="19" t="s">
        <v>754</v>
      </c>
      <c r="D17" s="37">
        <v>10000</v>
      </c>
      <c r="E17" s="18" t="s">
        <v>534</v>
      </c>
      <c r="F17" s="128">
        <v>6.4225000000000003</v>
      </c>
      <c r="G17" s="124">
        <v>6.42</v>
      </c>
      <c r="H17" s="56">
        <v>1</v>
      </c>
      <c r="I17" s="68">
        <f t="shared" si="0"/>
        <v>10000</v>
      </c>
      <c r="J17" s="68">
        <f t="shared" si="1"/>
        <v>64200</v>
      </c>
      <c r="K17" s="127">
        <f t="shared" si="2"/>
        <v>53500</v>
      </c>
      <c r="L17" s="82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1"/>
    </row>
    <row r="18" spans="1:35" ht="31.5">
      <c r="A18" s="13">
        <v>13</v>
      </c>
      <c r="B18" s="14" t="s">
        <v>10</v>
      </c>
      <c r="C18" s="19" t="s">
        <v>399</v>
      </c>
      <c r="D18" s="36">
        <v>300</v>
      </c>
      <c r="E18" s="18" t="s">
        <v>260</v>
      </c>
      <c r="F18" s="128">
        <v>5.7110000000000001E-2</v>
      </c>
      <c r="G18" s="124">
        <v>14.62</v>
      </c>
      <c r="H18" s="56">
        <v>4</v>
      </c>
      <c r="I18" s="68">
        <f t="shared" si="0"/>
        <v>75</v>
      </c>
      <c r="J18" s="68">
        <f t="shared" si="1"/>
        <v>1096.5</v>
      </c>
      <c r="K18" s="127">
        <f t="shared" si="2"/>
        <v>913.75</v>
      </c>
      <c r="L18" s="82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1"/>
    </row>
    <row r="19" spans="1:35">
      <c r="A19" s="13">
        <v>14</v>
      </c>
      <c r="B19" s="14" t="s">
        <v>11</v>
      </c>
      <c r="C19" s="19" t="s">
        <v>262</v>
      </c>
      <c r="D19" s="36">
        <v>60</v>
      </c>
      <c r="E19" s="18" t="s">
        <v>258</v>
      </c>
      <c r="F19" s="128">
        <v>0.62150000000000005</v>
      </c>
      <c r="G19" s="124">
        <v>12.43</v>
      </c>
      <c r="H19" s="56">
        <v>20</v>
      </c>
      <c r="I19" s="68">
        <f t="shared" si="0"/>
        <v>3</v>
      </c>
      <c r="J19" s="68">
        <f t="shared" si="1"/>
        <v>37.29</v>
      </c>
      <c r="K19" s="127">
        <f t="shared" si="2"/>
        <v>31.074999999999999</v>
      </c>
      <c r="L19" s="82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1"/>
    </row>
    <row r="20" spans="1:35" ht="31.5" customHeight="1">
      <c r="A20" s="13">
        <v>15</v>
      </c>
      <c r="B20" s="14" t="s">
        <v>12</v>
      </c>
      <c r="C20" s="19" t="s">
        <v>263</v>
      </c>
      <c r="D20" s="36">
        <v>100</v>
      </c>
      <c r="E20" s="18" t="s">
        <v>261</v>
      </c>
      <c r="F20" s="128">
        <v>1.3107</v>
      </c>
      <c r="G20" s="124">
        <v>43.69</v>
      </c>
      <c r="H20" s="56">
        <v>100</v>
      </c>
      <c r="I20" s="68">
        <f t="shared" si="0"/>
        <v>1</v>
      </c>
      <c r="J20" s="68">
        <f t="shared" si="1"/>
        <v>43.69</v>
      </c>
      <c r="K20" s="127">
        <f t="shared" si="2"/>
        <v>36.408333333333331</v>
      </c>
      <c r="L20" s="82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"/>
    </row>
    <row r="21" spans="1:35" ht="31.5" customHeight="1">
      <c r="A21" s="13">
        <v>16</v>
      </c>
      <c r="B21" s="14" t="s">
        <v>13</v>
      </c>
      <c r="C21" s="19" t="s">
        <v>264</v>
      </c>
      <c r="D21" s="36">
        <v>50</v>
      </c>
      <c r="E21" s="18" t="s">
        <v>261</v>
      </c>
      <c r="F21" s="128">
        <v>1.3641300000000001</v>
      </c>
      <c r="G21" s="124">
        <v>22.74</v>
      </c>
      <c r="H21" s="56">
        <v>10</v>
      </c>
      <c r="I21" s="68">
        <f t="shared" si="0"/>
        <v>5</v>
      </c>
      <c r="J21" s="68">
        <f t="shared" si="1"/>
        <v>113.69999999999999</v>
      </c>
      <c r="K21" s="127">
        <f t="shared" si="2"/>
        <v>94.75</v>
      </c>
      <c r="L21" s="82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1"/>
    </row>
    <row r="22" spans="1:35" ht="36.75" customHeight="1">
      <c r="A22" s="13">
        <v>17</v>
      </c>
      <c r="B22" s="14" t="s">
        <v>13</v>
      </c>
      <c r="C22" s="19" t="s">
        <v>264</v>
      </c>
      <c r="D22" s="36">
        <v>5000</v>
      </c>
      <c r="E22" s="18" t="s">
        <v>253</v>
      </c>
      <c r="F22" s="128">
        <v>3.9083999999999999</v>
      </c>
      <c r="G22" s="124">
        <v>32.57</v>
      </c>
      <c r="H22" s="56">
        <v>5</v>
      </c>
      <c r="I22" s="68">
        <f t="shared" si="0"/>
        <v>1000</v>
      </c>
      <c r="J22" s="68">
        <f t="shared" si="1"/>
        <v>32570</v>
      </c>
      <c r="K22" s="127">
        <f t="shared" si="2"/>
        <v>27141.666666666668</v>
      </c>
      <c r="L22" s="82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1"/>
    </row>
    <row r="23" spans="1:35" ht="17.25" customHeight="1">
      <c r="A23" s="13">
        <v>18</v>
      </c>
      <c r="B23" s="14" t="s">
        <v>14</v>
      </c>
      <c r="C23" s="19" t="s">
        <v>402</v>
      </c>
      <c r="D23" s="36">
        <v>4000</v>
      </c>
      <c r="E23" s="18" t="s">
        <v>250</v>
      </c>
      <c r="F23" s="128">
        <v>2.8886699999999998</v>
      </c>
      <c r="G23" s="124">
        <v>43.33</v>
      </c>
      <c r="H23" s="56">
        <v>5</v>
      </c>
      <c r="I23" s="68">
        <f t="shared" si="0"/>
        <v>800</v>
      </c>
      <c r="J23" s="68">
        <f t="shared" si="1"/>
        <v>34664</v>
      </c>
      <c r="K23" s="127">
        <f t="shared" si="2"/>
        <v>28886.666666666668</v>
      </c>
      <c r="L23" s="82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1"/>
    </row>
    <row r="24" spans="1:35" ht="33.75" customHeight="1">
      <c r="A24" s="13">
        <v>19</v>
      </c>
      <c r="B24" s="14" t="s">
        <v>638</v>
      </c>
      <c r="C24" s="19" t="s">
        <v>639</v>
      </c>
      <c r="D24" s="36">
        <v>2000</v>
      </c>
      <c r="E24" s="18" t="s">
        <v>301</v>
      </c>
      <c r="F24" s="128">
        <v>25.058</v>
      </c>
      <c r="G24" s="124">
        <v>125.29</v>
      </c>
      <c r="H24" s="56">
        <v>10</v>
      </c>
      <c r="I24" s="68">
        <f t="shared" si="0"/>
        <v>200</v>
      </c>
      <c r="J24" s="68">
        <f t="shared" si="1"/>
        <v>25058</v>
      </c>
      <c r="K24" s="127">
        <f t="shared" si="2"/>
        <v>20881.666666666668</v>
      </c>
      <c r="L24" s="82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1"/>
    </row>
    <row r="25" spans="1:35" ht="17.25" customHeight="1">
      <c r="A25" s="13">
        <v>20</v>
      </c>
      <c r="B25" s="14" t="s">
        <v>15</v>
      </c>
      <c r="C25" s="19" t="s">
        <v>265</v>
      </c>
      <c r="D25" s="36">
        <v>500</v>
      </c>
      <c r="E25" s="18" t="s">
        <v>258</v>
      </c>
      <c r="F25" s="128">
        <v>1.32643</v>
      </c>
      <c r="G25" s="124">
        <v>44.21</v>
      </c>
      <c r="H25" s="56">
        <v>100</v>
      </c>
      <c r="I25" s="68">
        <f t="shared" si="0"/>
        <v>5</v>
      </c>
      <c r="J25" s="68">
        <f t="shared" si="1"/>
        <v>221.05</v>
      </c>
      <c r="K25" s="127">
        <f t="shared" si="2"/>
        <v>184.20833333333334</v>
      </c>
      <c r="L25" s="82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1"/>
    </row>
    <row r="26" spans="1:35">
      <c r="A26" s="13">
        <v>21</v>
      </c>
      <c r="B26" s="14" t="s">
        <v>16</v>
      </c>
      <c r="C26" s="19" t="s">
        <v>266</v>
      </c>
      <c r="D26" s="36">
        <v>600</v>
      </c>
      <c r="E26" s="18" t="s">
        <v>269</v>
      </c>
      <c r="F26" s="128">
        <v>6.6799999999999998E-2</v>
      </c>
      <c r="G26" s="124">
        <v>3.34</v>
      </c>
      <c r="H26" s="56">
        <v>50</v>
      </c>
      <c r="I26" s="68">
        <f t="shared" si="0"/>
        <v>12</v>
      </c>
      <c r="J26" s="68">
        <f t="shared" si="1"/>
        <v>40.08</v>
      </c>
      <c r="K26" s="127">
        <f t="shared" si="2"/>
        <v>33.4</v>
      </c>
      <c r="L26" s="82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1"/>
    </row>
    <row r="27" spans="1:35">
      <c r="A27" s="13">
        <v>22</v>
      </c>
      <c r="B27" s="14" t="s">
        <v>16</v>
      </c>
      <c r="C27" s="19" t="s">
        <v>267</v>
      </c>
      <c r="D27" s="36">
        <v>2500</v>
      </c>
      <c r="E27" s="18" t="s">
        <v>268</v>
      </c>
      <c r="F27" s="128">
        <v>0.52400000000000002</v>
      </c>
      <c r="G27" s="124">
        <v>10.48</v>
      </c>
      <c r="H27" s="56">
        <v>10</v>
      </c>
      <c r="I27" s="68">
        <f t="shared" si="0"/>
        <v>250</v>
      </c>
      <c r="J27" s="68">
        <f t="shared" si="1"/>
        <v>2620</v>
      </c>
      <c r="K27" s="127">
        <f t="shared" si="2"/>
        <v>2183.3333333333335</v>
      </c>
      <c r="L27" s="82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1"/>
    </row>
    <row r="28" spans="1:35">
      <c r="A28" s="13">
        <v>23</v>
      </c>
      <c r="B28" s="14" t="s">
        <v>17</v>
      </c>
      <c r="C28" s="19" t="s">
        <v>270</v>
      </c>
      <c r="D28" s="36">
        <v>8010</v>
      </c>
      <c r="E28" s="18" t="s">
        <v>251</v>
      </c>
      <c r="F28" s="128">
        <v>0.30299999999999999</v>
      </c>
      <c r="G28" s="124">
        <v>6.06</v>
      </c>
      <c r="H28" s="56">
        <v>30</v>
      </c>
      <c r="I28" s="68">
        <f t="shared" si="0"/>
        <v>267</v>
      </c>
      <c r="J28" s="68">
        <f t="shared" si="1"/>
        <v>1618.02</v>
      </c>
      <c r="K28" s="127">
        <f t="shared" si="2"/>
        <v>1348.3500000000001</v>
      </c>
      <c r="L28" s="82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1"/>
    </row>
    <row r="29" spans="1:35">
      <c r="A29" s="13">
        <v>24</v>
      </c>
      <c r="B29" s="14" t="s">
        <v>18</v>
      </c>
      <c r="C29" s="19" t="s">
        <v>273</v>
      </c>
      <c r="D29" s="36">
        <v>3000</v>
      </c>
      <c r="E29" s="18" t="s">
        <v>269</v>
      </c>
      <c r="F29" s="128">
        <v>4.7500000000000001E-2</v>
      </c>
      <c r="G29" s="124">
        <v>0.95</v>
      </c>
      <c r="H29" s="56">
        <v>20</v>
      </c>
      <c r="I29" s="68">
        <f t="shared" si="0"/>
        <v>150</v>
      </c>
      <c r="J29" s="68">
        <f t="shared" si="1"/>
        <v>142.5</v>
      </c>
      <c r="K29" s="127">
        <f t="shared" si="2"/>
        <v>118.75</v>
      </c>
      <c r="L29" s="82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1"/>
    </row>
    <row r="30" spans="1:35">
      <c r="A30" s="13">
        <v>25</v>
      </c>
      <c r="B30" s="14" t="s">
        <v>18</v>
      </c>
      <c r="C30" s="19" t="s">
        <v>271</v>
      </c>
      <c r="D30" s="36">
        <v>25000</v>
      </c>
      <c r="E30" s="18" t="s">
        <v>272</v>
      </c>
      <c r="F30" s="128">
        <v>0.76400000000000001</v>
      </c>
      <c r="G30" s="124">
        <v>3.82</v>
      </c>
      <c r="H30" s="56">
        <v>10</v>
      </c>
      <c r="I30" s="68">
        <f t="shared" si="0"/>
        <v>2500</v>
      </c>
      <c r="J30" s="68">
        <f t="shared" si="1"/>
        <v>9550</v>
      </c>
      <c r="K30" s="127">
        <f t="shared" si="2"/>
        <v>7958.3333333333339</v>
      </c>
      <c r="L30" s="82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1"/>
    </row>
    <row r="31" spans="1:35">
      <c r="A31" s="13">
        <v>26</v>
      </c>
      <c r="B31" s="14" t="s">
        <v>20</v>
      </c>
      <c r="C31" s="19" t="s">
        <v>274</v>
      </c>
      <c r="D31" s="36">
        <v>400</v>
      </c>
      <c r="E31" s="18" t="s">
        <v>269</v>
      </c>
      <c r="F31" s="128">
        <v>0.14099999999999999</v>
      </c>
      <c r="G31" s="124">
        <v>2.82</v>
      </c>
      <c r="H31" s="56">
        <v>20</v>
      </c>
      <c r="I31" s="68">
        <f t="shared" si="0"/>
        <v>20</v>
      </c>
      <c r="J31" s="68">
        <f t="shared" si="1"/>
        <v>56.4</v>
      </c>
      <c r="K31" s="127">
        <f t="shared" si="2"/>
        <v>47</v>
      </c>
      <c r="L31" s="82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1"/>
    </row>
    <row r="32" spans="1:35">
      <c r="A32" s="13">
        <v>27</v>
      </c>
      <c r="B32" s="14" t="s">
        <v>21</v>
      </c>
      <c r="C32" s="19" t="s">
        <v>275</v>
      </c>
      <c r="D32" s="36">
        <v>3000</v>
      </c>
      <c r="E32" s="18" t="s">
        <v>272</v>
      </c>
      <c r="F32" s="128">
        <v>1.5135000000000001</v>
      </c>
      <c r="G32" s="124">
        <v>5.04</v>
      </c>
      <c r="H32" s="56">
        <v>5</v>
      </c>
      <c r="I32" s="68">
        <f t="shared" si="0"/>
        <v>600</v>
      </c>
      <c r="J32" s="68">
        <f t="shared" si="1"/>
        <v>3024</v>
      </c>
      <c r="K32" s="127">
        <f t="shared" si="2"/>
        <v>2520</v>
      </c>
      <c r="L32" s="82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1"/>
    </row>
    <row r="33" spans="1:35">
      <c r="A33" s="13">
        <v>28</v>
      </c>
      <c r="B33" s="14" t="s">
        <v>22</v>
      </c>
      <c r="C33" s="19" t="s">
        <v>277</v>
      </c>
      <c r="D33" s="36">
        <v>1500</v>
      </c>
      <c r="E33" s="18" t="s">
        <v>269</v>
      </c>
      <c r="F33" s="128">
        <v>0.17066999999999999</v>
      </c>
      <c r="G33" s="124">
        <v>5.12</v>
      </c>
      <c r="H33" s="56">
        <v>30</v>
      </c>
      <c r="I33" s="68">
        <f t="shared" si="0"/>
        <v>50</v>
      </c>
      <c r="J33" s="68">
        <f t="shared" si="1"/>
        <v>256</v>
      </c>
      <c r="K33" s="127">
        <f t="shared" si="2"/>
        <v>213.33333333333334</v>
      </c>
      <c r="L33" s="82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1"/>
    </row>
    <row r="34" spans="1:35">
      <c r="A34" s="13">
        <v>29</v>
      </c>
      <c r="B34" s="14" t="s">
        <v>22</v>
      </c>
      <c r="C34" s="19" t="s">
        <v>278</v>
      </c>
      <c r="D34" s="36">
        <v>4002</v>
      </c>
      <c r="E34" s="18" t="s">
        <v>276</v>
      </c>
      <c r="F34" s="128">
        <v>0.96</v>
      </c>
      <c r="G34" s="124">
        <v>4.32</v>
      </c>
      <c r="H34" s="56">
        <v>6</v>
      </c>
      <c r="I34" s="68">
        <f t="shared" si="0"/>
        <v>667</v>
      </c>
      <c r="J34" s="68">
        <f t="shared" si="1"/>
        <v>2881.44</v>
      </c>
      <c r="K34" s="127">
        <f t="shared" si="2"/>
        <v>2401.2000000000003</v>
      </c>
      <c r="L34" s="82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1"/>
    </row>
    <row r="35" spans="1:35">
      <c r="A35" s="13">
        <v>30</v>
      </c>
      <c r="B35" s="14" t="s">
        <v>23</v>
      </c>
      <c r="C35" s="19" t="s">
        <v>282</v>
      </c>
      <c r="D35" s="36">
        <v>3000</v>
      </c>
      <c r="E35" s="18" t="s">
        <v>269</v>
      </c>
      <c r="F35" s="128">
        <v>0.1895</v>
      </c>
      <c r="G35" s="124">
        <v>1.9</v>
      </c>
      <c r="H35" s="56">
        <v>30</v>
      </c>
      <c r="I35" s="68">
        <f t="shared" si="0"/>
        <v>100</v>
      </c>
      <c r="J35" s="68">
        <f t="shared" si="1"/>
        <v>190</v>
      </c>
      <c r="K35" s="127">
        <f t="shared" si="2"/>
        <v>158.33333333333334</v>
      </c>
      <c r="L35" s="82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1"/>
    </row>
    <row r="36" spans="1:35" ht="13.5" customHeight="1">
      <c r="A36" s="13">
        <v>31</v>
      </c>
      <c r="B36" s="14" t="s">
        <v>23</v>
      </c>
      <c r="C36" s="19" t="s">
        <v>403</v>
      </c>
      <c r="D36" s="36">
        <v>900</v>
      </c>
      <c r="E36" s="18" t="s">
        <v>272</v>
      </c>
      <c r="F36" s="128">
        <v>123.18</v>
      </c>
      <c r="G36" s="124">
        <v>41.06</v>
      </c>
      <c r="H36" s="56">
        <v>10</v>
      </c>
      <c r="I36" s="68">
        <f t="shared" si="0"/>
        <v>90</v>
      </c>
      <c r="J36" s="68">
        <f t="shared" si="1"/>
        <v>3695.4</v>
      </c>
      <c r="K36" s="127">
        <f t="shared" si="2"/>
        <v>3079.5</v>
      </c>
      <c r="L36" s="82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1"/>
    </row>
    <row r="37" spans="1:35">
      <c r="A37" s="13">
        <v>32</v>
      </c>
      <c r="B37" s="14" t="s">
        <v>24</v>
      </c>
      <c r="C37" s="19" t="s">
        <v>279</v>
      </c>
      <c r="D37" s="36">
        <v>2030</v>
      </c>
      <c r="E37" s="18" t="s">
        <v>269</v>
      </c>
      <c r="F37" s="128">
        <v>0.17799999999999999</v>
      </c>
      <c r="G37" s="124">
        <v>0.89</v>
      </c>
      <c r="H37" s="56">
        <v>30</v>
      </c>
      <c r="I37" s="68">
        <f t="shared" si="0"/>
        <v>67.666666666666671</v>
      </c>
      <c r="J37" s="68">
        <f t="shared" si="1"/>
        <v>60.223333333333336</v>
      </c>
      <c r="K37" s="127">
        <f t="shared" si="2"/>
        <v>50.186111111111117</v>
      </c>
      <c r="L37" s="82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1"/>
    </row>
    <row r="38" spans="1:35">
      <c r="A38" s="13">
        <v>33</v>
      </c>
      <c r="B38" s="14" t="s">
        <v>25</v>
      </c>
      <c r="C38" s="19" t="s">
        <v>280</v>
      </c>
      <c r="D38" s="36">
        <v>2010</v>
      </c>
      <c r="E38" s="18" t="s">
        <v>251</v>
      </c>
      <c r="F38" s="128">
        <v>6.9330000000000003E-2</v>
      </c>
      <c r="G38" s="124">
        <v>1.04</v>
      </c>
      <c r="H38" s="56">
        <v>30</v>
      </c>
      <c r="I38" s="68">
        <f t="shared" si="0"/>
        <v>67</v>
      </c>
      <c r="J38" s="68">
        <f t="shared" si="1"/>
        <v>69.680000000000007</v>
      </c>
      <c r="K38" s="127">
        <f t="shared" si="2"/>
        <v>58.066666666666677</v>
      </c>
      <c r="L38" s="82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1"/>
    </row>
    <row r="39" spans="1:35">
      <c r="A39" s="13">
        <v>34</v>
      </c>
      <c r="B39" s="14" t="s">
        <v>25</v>
      </c>
      <c r="C39" s="19" t="s">
        <v>281</v>
      </c>
      <c r="D39" s="36">
        <v>2010</v>
      </c>
      <c r="E39" s="18" t="s">
        <v>251</v>
      </c>
      <c r="F39" s="128">
        <v>6.9330000000000003E-2</v>
      </c>
      <c r="G39" s="124">
        <v>2.08</v>
      </c>
      <c r="H39" s="56">
        <v>30</v>
      </c>
      <c r="I39" s="68">
        <f t="shared" si="0"/>
        <v>67</v>
      </c>
      <c r="J39" s="68">
        <f t="shared" si="1"/>
        <v>139.36000000000001</v>
      </c>
      <c r="K39" s="127">
        <f t="shared" si="2"/>
        <v>116.13333333333335</v>
      </c>
      <c r="L39" s="82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1"/>
    </row>
    <row r="40" spans="1:35">
      <c r="A40" s="13">
        <v>35</v>
      </c>
      <c r="B40" s="14" t="s">
        <v>26</v>
      </c>
      <c r="C40" s="19" t="s">
        <v>283</v>
      </c>
      <c r="D40" s="36">
        <v>1500</v>
      </c>
      <c r="E40" s="18" t="s">
        <v>269</v>
      </c>
      <c r="F40" s="128">
        <v>0.15467</v>
      </c>
      <c r="G40" s="124">
        <v>4.6399999999999997</v>
      </c>
      <c r="H40" s="56">
        <v>30</v>
      </c>
      <c r="I40" s="68">
        <f t="shared" si="0"/>
        <v>50</v>
      </c>
      <c r="J40" s="68">
        <f t="shared" si="1"/>
        <v>231.99999999999997</v>
      </c>
      <c r="K40" s="127">
        <f t="shared" si="2"/>
        <v>193.33333333333331</v>
      </c>
      <c r="L40" s="82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1"/>
    </row>
    <row r="41" spans="1:35">
      <c r="A41" s="13">
        <v>36</v>
      </c>
      <c r="B41" s="14" t="s">
        <v>27</v>
      </c>
      <c r="C41" s="19" t="s">
        <v>284</v>
      </c>
      <c r="D41" s="36">
        <v>500</v>
      </c>
      <c r="E41" s="18" t="s">
        <v>269</v>
      </c>
      <c r="F41" s="128">
        <v>0.36</v>
      </c>
      <c r="G41" s="124">
        <v>4.5</v>
      </c>
      <c r="H41" s="56">
        <v>50</v>
      </c>
      <c r="I41" s="68">
        <f t="shared" si="0"/>
        <v>10</v>
      </c>
      <c r="J41" s="68">
        <f t="shared" si="1"/>
        <v>45</v>
      </c>
      <c r="K41" s="127">
        <f t="shared" si="2"/>
        <v>37.5</v>
      </c>
      <c r="L41" s="82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1"/>
    </row>
    <row r="42" spans="1:35">
      <c r="A42" s="13">
        <v>37</v>
      </c>
      <c r="B42" s="14" t="s">
        <v>28</v>
      </c>
      <c r="C42" s="19" t="s">
        <v>404</v>
      </c>
      <c r="D42" s="36">
        <v>3000</v>
      </c>
      <c r="E42" s="18" t="s">
        <v>251</v>
      </c>
      <c r="F42" s="128">
        <v>7.0000000000000007E-2</v>
      </c>
      <c r="G42" s="124">
        <v>2.1</v>
      </c>
      <c r="H42" s="56">
        <v>30</v>
      </c>
      <c r="I42" s="68">
        <f t="shared" si="0"/>
        <v>100</v>
      </c>
      <c r="J42" s="68">
        <f t="shared" si="1"/>
        <v>210</v>
      </c>
      <c r="K42" s="127">
        <f t="shared" si="2"/>
        <v>175</v>
      </c>
      <c r="L42" s="82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1"/>
    </row>
    <row r="43" spans="1:35">
      <c r="A43" s="13">
        <v>38</v>
      </c>
      <c r="B43" s="14" t="s">
        <v>29</v>
      </c>
      <c r="C43" s="19" t="s">
        <v>405</v>
      </c>
      <c r="D43" s="36">
        <v>1500</v>
      </c>
      <c r="E43" s="18" t="s">
        <v>251</v>
      </c>
      <c r="F43" s="128">
        <v>9.5500000000000002E-2</v>
      </c>
      <c r="G43" s="124">
        <v>1.78</v>
      </c>
      <c r="H43" s="65">
        <v>28</v>
      </c>
      <c r="I43" s="68">
        <f t="shared" si="0"/>
        <v>53.571428571428569</v>
      </c>
      <c r="J43" s="68">
        <f t="shared" si="1"/>
        <v>95.357142857142861</v>
      </c>
      <c r="K43" s="127">
        <f t="shared" si="2"/>
        <v>79.464285714285722</v>
      </c>
      <c r="L43" s="82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1"/>
    </row>
    <row r="44" spans="1:35">
      <c r="A44" s="13">
        <v>39</v>
      </c>
      <c r="B44" s="14" t="s">
        <v>30</v>
      </c>
      <c r="C44" s="19" t="s">
        <v>406</v>
      </c>
      <c r="D44" s="36">
        <v>1500</v>
      </c>
      <c r="E44" s="18" t="s">
        <v>251</v>
      </c>
      <c r="F44" s="128">
        <v>0.13233</v>
      </c>
      <c r="G44" s="124">
        <v>3.97</v>
      </c>
      <c r="H44" s="56">
        <v>30</v>
      </c>
      <c r="I44" s="68">
        <f t="shared" si="0"/>
        <v>50</v>
      </c>
      <c r="J44" s="68">
        <f t="shared" si="1"/>
        <v>198.5</v>
      </c>
      <c r="K44" s="127">
        <f t="shared" si="2"/>
        <v>165.41666666666669</v>
      </c>
      <c r="L44" s="82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1"/>
    </row>
    <row r="45" spans="1:35">
      <c r="A45" s="13">
        <v>40</v>
      </c>
      <c r="B45" s="14" t="s">
        <v>30</v>
      </c>
      <c r="C45" s="19" t="s">
        <v>407</v>
      </c>
      <c r="D45" s="36">
        <v>1500</v>
      </c>
      <c r="E45" s="18" t="s">
        <v>251</v>
      </c>
      <c r="F45" s="128">
        <v>0.13233</v>
      </c>
      <c r="G45" s="124">
        <v>7.94</v>
      </c>
      <c r="H45" s="56">
        <v>30</v>
      </c>
      <c r="I45" s="68">
        <f t="shared" si="0"/>
        <v>50</v>
      </c>
      <c r="J45" s="68">
        <f t="shared" si="1"/>
        <v>397</v>
      </c>
      <c r="K45" s="127">
        <f t="shared" si="2"/>
        <v>330.83333333333337</v>
      </c>
      <c r="L45" s="82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1"/>
    </row>
    <row r="46" spans="1:35">
      <c r="A46" s="13">
        <v>41</v>
      </c>
      <c r="B46" s="14" t="s">
        <v>31</v>
      </c>
      <c r="C46" s="19" t="s">
        <v>408</v>
      </c>
      <c r="D46" s="36">
        <v>150</v>
      </c>
      <c r="E46" s="18" t="s">
        <v>269</v>
      </c>
      <c r="F46" s="128">
        <v>0.21132999999999999</v>
      </c>
      <c r="G46" s="124">
        <v>3.17</v>
      </c>
      <c r="H46" s="56">
        <v>30</v>
      </c>
      <c r="I46" s="68">
        <f t="shared" si="0"/>
        <v>5</v>
      </c>
      <c r="J46" s="68">
        <f t="shared" si="1"/>
        <v>15.85</v>
      </c>
      <c r="K46" s="127">
        <f t="shared" si="2"/>
        <v>13.208333333333334</v>
      </c>
      <c r="L46" s="82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1"/>
    </row>
    <row r="47" spans="1:35">
      <c r="A47" s="13">
        <v>42</v>
      </c>
      <c r="B47" s="14" t="s">
        <v>199</v>
      </c>
      <c r="C47" s="19" t="s">
        <v>409</v>
      </c>
      <c r="D47" s="36">
        <v>300</v>
      </c>
      <c r="E47" s="18" t="s">
        <v>251</v>
      </c>
      <c r="F47" s="128">
        <v>0.21</v>
      </c>
      <c r="G47" s="124">
        <v>8.4</v>
      </c>
      <c r="H47" s="56">
        <v>30</v>
      </c>
      <c r="I47" s="68">
        <f t="shared" si="0"/>
        <v>10</v>
      </c>
      <c r="J47" s="68">
        <f t="shared" si="1"/>
        <v>84</v>
      </c>
      <c r="K47" s="127">
        <f t="shared" si="2"/>
        <v>70</v>
      </c>
      <c r="L47" s="82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1"/>
    </row>
    <row r="48" spans="1:35" s="5" customFormat="1">
      <c r="A48" s="13">
        <v>43</v>
      </c>
      <c r="B48" s="16" t="s">
        <v>32</v>
      </c>
      <c r="C48" s="51" t="s">
        <v>410</v>
      </c>
      <c r="D48" s="37">
        <v>1000</v>
      </c>
      <c r="E48" s="24" t="s">
        <v>269</v>
      </c>
      <c r="F48" s="128">
        <v>0.19733000000000001</v>
      </c>
      <c r="G48" s="124">
        <v>1.48</v>
      </c>
      <c r="H48" s="57">
        <v>50</v>
      </c>
      <c r="I48" s="68">
        <f t="shared" si="0"/>
        <v>20</v>
      </c>
      <c r="J48" s="68">
        <f t="shared" si="1"/>
        <v>29.6</v>
      </c>
      <c r="K48" s="127">
        <f t="shared" si="2"/>
        <v>24.666666666666668</v>
      </c>
      <c r="L48" s="82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3"/>
    </row>
    <row r="49" spans="1:35">
      <c r="A49" s="13">
        <v>44</v>
      </c>
      <c r="B49" s="14" t="s">
        <v>32</v>
      </c>
      <c r="C49" s="19" t="s">
        <v>410</v>
      </c>
      <c r="D49" s="36">
        <v>5000</v>
      </c>
      <c r="E49" s="18" t="s">
        <v>272</v>
      </c>
      <c r="F49" s="128">
        <v>2.85764</v>
      </c>
      <c r="G49" s="124">
        <v>9.5299999999999994</v>
      </c>
      <c r="H49" s="56">
        <v>10</v>
      </c>
      <c r="I49" s="68">
        <f t="shared" si="0"/>
        <v>500</v>
      </c>
      <c r="J49" s="68">
        <f t="shared" si="1"/>
        <v>4765</v>
      </c>
      <c r="K49" s="127">
        <f t="shared" si="2"/>
        <v>3970.8333333333335</v>
      </c>
      <c r="L49" s="82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1"/>
    </row>
    <row r="50" spans="1:35">
      <c r="A50" s="13">
        <v>45</v>
      </c>
      <c r="B50" s="14" t="s">
        <v>33</v>
      </c>
      <c r="C50" s="19" t="s">
        <v>285</v>
      </c>
      <c r="D50" s="36">
        <v>3000</v>
      </c>
      <c r="E50" s="18" t="s">
        <v>269</v>
      </c>
      <c r="F50" s="128">
        <v>6.4829999999999999E-2</v>
      </c>
      <c r="G50" s="124">
        <v>1.95</v>
      </c>
      <c r="H50" s="56">
        <v>30</v>
      </c>
      <c r="I50" s="68">
        <f t="shared" si="0"/>
        <v>100</v>
      </c>
      <c r="J50" s="68">
        <f t="shared" si="1"/>
        <v>195</v>
      </c>
      <c r="K50" s="127">
        <f t="shared" si="2"/>
        <v>162.5</v>
      </c>
      <c r="L50" s="82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1"/>
    </row>
    <row r="51" spans="1:35">
      <c r="A51" s="13">
        <v>46</v>
      </c>
      <c r="B51" s="14" t="s">
        <v>34</v>
      </c>
      <c r="C51" s="19" t="s">
        <v>286</v>
      </c>
      <c r="D51" s="36">
        <v>1400</v>
      </c>
      <c r="E51" s="18" t="s">
        <v>251</v>
      </c>
      <c r="F51" s="128">
        <v>0.10567</v>
      </c>
      <c r="G51" s="124">
        <v>5.92</v>
      </c>
      <c r="H51" s="56">
        <v>28</v>
      </c>
      <c r="I51" s="68">
        <f t="shared" si="0"/>
        <v>50</v>
      </c>
      <c r="J51" s="68">
        <f t="shared" si="1"/>
        <v>296</v>
      </c>
      <c r="K51" s="127">
        <f t="shared" si="2"/>
        <v>246.66666666666669</v>
      </c>
      <c r="L51" s="82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1"/>
    </row>
    <row r="52" spans="1:35">
      <c r="A52" s="13">
        <v>47</v>
      </c>
      <c r="B52" s="14" t="s">
        <v>209</v>
      </c>
      <c r="C52" s="19" t="s">
        <v>287</v>
      </c>
      <c r="D52" s="36">
        <v>600</v>
      </c>
      <c r="E52" s="18" t="s">
        <v>251</v>
      </c>
      <c r="F52" s="128">
        <v>1.06</v>
      </c>
      <c r="G52" s="124">
        <v>15.9</v>
      </c>
      <c r="H52" s="56">
        <v>60</v>
      </c>
      <c r="I52" s="68">
        <f t="shared" si="0"/>
        <v>10</v>
      </c>
      <c r="J52" s="68">
        <f t="shared" si="1"/>
        <v>159</v>
      </c>
      <c r="K52" s="127">
        <f t="shared" si="2"/>
        <v>132.5</v>
      </c>
      <c r="L52" s="82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1"/>
    </row>
    <row r="53" spans="1:35" s="5" customFormat="1">
      <c r="A53" s="13">
        <v>48</v>
      </c>
      <c r="B53" s="16" t="s">
        <v>724</v>
      </c>
      <c r="C53" s="51" t="s">
        <v>723</v>
      </c>
      <c r="D53" s="37">
        <v>600</v>
      </c>
      <c r="E53" s="24" t="s">
        <v>269</v>
      </c>
      <c r="F53" s="128">
        <v>0.10383000000000001</v>
      </c>
      <c r="G53" s="124">
        <v>3.11</v>
      </c>
      <c r="H53" s="57">
        <v>30</v>
      </c>
      <c r="I53" s="68">
        <f t="shared" si="0"/>
        <v>20</v>
      </c>
      <c r="J53" s="68">
        <f t="shared" si="1"/>
        <v>62.199999999999996</v>
      </c>
      <c r="K53" s="127">
        <f t="shared" si="2"/>
        <v>51.833333333333329</v>
      </c>
      <c r="L53" s="82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3"/>
    </row>
    <row r="54" spans="1:35">
      <c r="A54" s="13">
        <v>49</v>
      </c>
      <c r="B54" s="14" t="s">
        <v>35</v>
      </c>
      <c r="C54" s="19" t="s">
        <v>288</v>
      </c>
      <c r="D54" s="36">
        <v>1000</v>
      </c>
      <c r="E54" s="18" t="s">
        <v>251</v>
      </c>
      <c r="F54" s="128">
        <v>9.554E-2</v>
      </c>
      <c r="G54" s="124">
        <v>2.87</v>
      </c>
      <c r="H54" s="65">
        <v>30</v>
      </c>
      <c r="I54" s="68">
        <f t="shared" si="0"/>
        <v>33.333333333333336</v>
      </c>
      <c r="J54" s="68">
        <f t="shared" si="1"/>
        <v>95.666666666666671</v>
      </c>
      <c r="K54" s="127">
        <f t="shared" si="2"/>
        <v>79.722222222222229</v>
      </c>
      <c r="L54" s="82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1"/>
    </row>
    <row r="55" spans="1:35">
      <c r="A55" s="13">
        <v>50</v>
      </c>
      <c r="B55" s="14" t="s">
        <v>36</v>
      </c>
      <c r="C55" s="19" t="s">
        <v>289</v>
      </c>
      <c r="D55" s="36">
        <v>600</v>
      </c>
      <c r="E55" s="18" t="s">
        <v>269</v>
      </c>
      <c r="F55" s="128">
        <v>6.7320000000000005E-2</v>
      </c>
      <c r="G55" s="124">
        <v>4.04</v>
      </c>
      <c r="H55" s="56">
        <v>30</v>
      </c>
      <c r="I55" s="68">
        <f t="shared" si="0"/>
        <v>20</v>
      </c>
      <c r="J55" s="68">
        <f t="shared" si="1"/>
        <v>80.8</v>
      </c>
      <c r="K55" s="127">
        <f t="shared" si="2"/>
        <v>67.333333333333329</v>
      </c>
      <c r="L55" s="82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1"/>
    </row>
    <row r="56" spans="1:35">
      <c r="A56" s="13">
        <v>51</v>
      </c>
      <c r="B56" s="14" t="s">
        <v>37</v>
      </c>
      <c r="C56" s="19" t="s">
        <v>292</v>
      </c>
      <c r="D56" s="36">
        <v>400</v>
      </c>
      <c r="E56" s="18" t="s">
        <v>291</v>
      </c>
      <c r="F56" s="128">
        <v>0.32600000000000001</v>
      </c>
      <c r="G56" s="124">
        <v>3.26</v>
      </c>
      <c r="H56" s="56">
        <v>30</v>
      </c>
      <c r="I56" s="68">
        <f t="shared" si="0"/>
        <v>13.333333333333334</v>
      </c>
      <c r="J56" s="68">
        <f t="shared" si="1"/>
        <v>43.466666666666669</v>
      </c>
      <c r="K56" s="127">
        <f t="shared" si="2"/>
        <v>36.222222222222229</v>
      </c>
      <c r="L56" s="82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1"/>
    </row>
    <row r="57" spans="1:35">
      <c r="A57" s="13">
        <v>52</v>
      </c>
      <c r="B57" s="14" t="s">
        <v>37</v>
      </c>
      <c r="C57" s="19" t="s">
        <v>290</v>
      </c>
      <c r="D57" s="36">
        <v>1000</v>
      </c>
      <c r="E57" s="18" t="s">
        <v>269</v>
      </c>
      <c r="F57" s="128">
        <v>0.32600000000000001</v>
      </c>
      <c r="G57" s="124">
        <v>3.26</v>
      </c>
      <c r="H57" s="56">
        <v>60</v>
      </c>
      <c r="I57" s="68">
        <f t="shared" si="0"/>
        <v>16.666666666666668</v>
      </c>
      <c r="J57" s="68">
        <f t="shared" si="1"/>
        <v>54.333333333333336</v>
      </c>
      <c r="K57" s="127">
        <f t="shared" si="2"/>
        <v>45.277777777777779</v>
      </c>
      <c r="L57" s="82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1"/>
    </row>
    <row r="58" spans="1:35" ht="31.5">
      <c r="A58" s="13">
        <v>53</v>
      </c>
      <c r="B58" s="14" t="s">
        <v>37</v>
      </c>
      <c r="C58" s="19" t="s">
        <v>293</v>
      </c>
      <c r="D58" s="36">
        <v>60</v>
      </c>
      <c r="E58" s="18" t="s">
        <v>294</v>
      </c>
      <c r="F58" s="128">
        <v>2.0735999999999999</v>
      </c>
      <c r="G58" s="124">
        <v>12.96</v>
      </c>
      <c r="H58" s="56">
        <v>1</v>
      </c>
      <c r="I58" s="68">
        <f t="shared" si="0"/>
        <v>60</v>
      </c>
      <c r="J58" s="68">
        <f t="shared" si="1"/>
        <v>777.6</v>
      </c>
      <c r="K58" s="127">
        <f t="shared" si="2"/>
        <v>648</v>
      </c>
      <c r="L58" s="82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1"/>
    </row>
    <row r="59" spans="1:35">
      <c r="A59" s="13">
        <v>54</v>
      </c>
      <c r="B59" s="14" t="s">
        <v>38</v>
      </c>
      <c r="C59" s="19" t="s">
        <v>295</v>
      </c>
      <c r="D59" s="36">
        <v>2000</v>
      </c>
      <c r="E59" s="18" t="s">
        <v>276</v>
      </c>
      <c r="F59" s="128">
        <v>0.26979999999999998</v>
      </c>
      <c r="G59" s="124">
        <v>13.49</v>
      </c>
      <c r="H59" s="56">
        <v>1</v>
      </c>
      <c r="I59" s="68">
        <f t="shared" si="0"/>
        <v>2000</v>
      </c>
      <c r="J59" s="68">
        <f t="shared" si="1"/>
        <v>26980</v>
      </c>
      <c r="K59" s="127">
        <f t="shared" si="2"/>
        <v>22483.333333333336</v>
      </c>
      <c r="L59" s="82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1"/>
    </row>
    <row r="60" spans="1:35">
      <c r="A60" s="13">
        <v>55</v>
      </c>
      <c r="B60" s="14" t="s">
        <v>39</v>
      </c>
      <c r="C60" s="19" t="s">
        <v>296</v>
      </c>
      <c r="D60" s="36">
        <v>1000</v>
      </c>
      <c r="E60" s="18" t="s">
        <v>298</v>
      </c>
      <c r="F60" s="128">
        <v>0.16880000000000001</v>
      </c>
      <c r="G60" s="124">
        <v>8.44</v>
      </c>
      <c r="H60" s="56">
        <v>10</v>
      </c>
      <c r="I60" s="68">
        <f t="shared" si="0"/>
        <v>100</v>
      </c>
      <c r="J60" s="68">
        <f t="shared" si="1"/>
        <v>844</v>
      </c>
      <c r="K60" s="127">
        <f t="shared" si="2"/>
        <v>703.33333333333337</v>
      </c>
      <c r="L60" s="82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1"/>
    </row>
    <row r="61" spans="1:35" ht="15" customHeight="1">
      <c r="A61" s="13">
        <v>56</v>
      </c>
      <c r="B61" s="14" t="s">
        <v>40</v>
      </c>
      <c r="C61" s="19" t="s">
        <v>297</v>
      </c>
      <c r="D61" s="36">
        <v>1500</v>
      </c>
      <c r="E61" s="18" t="s">
        <v>276</v>
      </c>
      <c r="F61" s="128">
        <v>61.6</v>
      </c>
      <c r="G61" s="124">
        <v>12.32</v>
      </c>
      <c r="H61" s="56">
        <v>1</v>
      </c>
      <c r="I61" s="68">
        <f t="shared" si="0"/>
        <v>1500</v>
      </c>
      <c r="J61" s="68">
        <f t="shared" si="1"/>
        <v>18480</v>
      </c>
      <c r="K61" s="127">
        <f t="shared" si="2"/>
        <v>15400</v>
      </c>
      <c r="L61" s="82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1"/>
    </row>
    <row r="62" spans="1:35">
      <c r="A62" s="35">
        <v>37</v>
      </c>
      <c r="B62" s="14" t="s">
        <v>40</v>
      </c>
      <c r="C62" s="19" t="s">
        <v>595</v>
      </c>
      <c r="D62" s="36">
        <v>1000</v>
      </c>
      <c r="E62" s="18" t="s">
        <v>251</v>
      </c>
      <c r="F62" s="128">
        <v>2.734</v>
      </c>
      <c r="G62" s="124">
        <v>27.34</v>
      </c>
      <c r="H62" s="56">
        <v>1</v>
      </c>
      <c r="I62" s="68">
        <f t="shared" si="0"/>
        <v>1000</v>
      </c>
      <c r="J62" s="68">
        <f t="shared" si="1"/>
        <v>27340</v>
      </c>
      <c r="K62" s="127">
        <f t="shared" si="2"/>
        <v>22783.333333333336</v>
      </c>
      <c r="L62" s="82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1"/>
    </row>
    <row r="63" spans="1:35">
      <c r="A63" s="13">
        <v>58</v>
      </c>
      <c r="B63" s="14" t="s">
        <v>41</v>
      </c>
      <c r="C63" s="19" t="s">
        <v>596</v>
      </c>
      <c r="D63" s="36">
        <v>200</v>
      </c>
      <c r="E63" s="18" t="s">
        <v>291</v>
      </c>
      <c r="F63" s="128">
        <v>0.10224999999999999</v>
      </c>
      <c r="G63" s="124">
        <v>4.09</v>
      </c>
      <c r="H63" s="79">
        <v>60</v>
      </c>
      <c r="I63" s="68">
        <f t="shared" si="0"/>
        <v>3.3333333333333335</v>
      </c>
      <c r="J63" s="68">
        <f t="shared" si="1"/>
        <v>13.633333333333333</v>
      </c>
      <c r="K63" s="127">
        <f t="shared" si="2"/>
        <v>11.361111111111111</v>
      </c>
      <c r="L63" s="82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1"/>
    </row>
    <row r="64" spans="1:35">
      <c r="A64" s="13">
        <v>59</v>
      </c>
      <c r="B64" s="14" t="s">
        <v>39</v>
      </c>
      <c r="C64" s="19" t="s">
        <v>299</v>
      </c>
      <c r="D64" s="36">
        <v>200</v>
      </c>
      <c r="E64" s="18" t="s">
        <v>291</v>
      </c>
      <c r="F64" s="128">
        <v>0.19400000000000001</v>
      </c>
      <c r="G64" s="124">
        <v>9.6999999999999993</v>
      </c>
      <c r="H64" s="56">
        <v>50</v>
      </c>
      <c r="I64" s="68">
        <f t="shared" si="0"/>
        <v>4</v>
      </c>
      <c r="J64" s="68">
        <f t="shared" si="1"/>
        <v>38.799999999999997</v>
      </c>
      <c r="K64" s="127">
        <f t="shared" si="2"/>
        <v>32.333333333333336</v>
      </c>
      <c r="L64" s="82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1"/>
    </row>
    <row r="65" spans="1:35" s="5" customFormat="1">
      <c r="A65" s="13">
        <v>60</v>
      </c>
      <c r="B65" s="16" t="s">
        <v>719</v>
      </c>
      <c r="C65" s="51" t="s">
        <v>718</v>
      </c>
      <c r="D65" s="37">
        <v>300</v>
      </c>
      <c r="E65" s="24" t="s">
        <v>251</v>
      </c>
      <c r="F65" s="128">
        <v>0.15833</v>
      </c>
      <c r="G65" s="124">
        <v>4.75</v>
      </c>
      <c r="H65" s="57">
        <v>30</v>
      </c>
      <c r="I65" s="68">
        <f t="shared" si="0"/>
        <v>10</v>
      </c>
      <c r="J65" s="68">
        <f t="shared" si="1"/>
        <v>47.5</v>
      </c>
      <c r="K65" s="127">
        <f t="shared" si="2"/>
        <v>39.583333333333336</v>
      </c>
      <c r="L65" s="82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3"/>
    </row>
    <row r="66" spans="1:35">
      <c r="A66" s="13">
        <v>61</v>
      </c>
      <c r="B66" s="14" t="s">
        <v>42</v>
      </c>
      <c r="C66" s="19" t="s">
        <v>594</v>
      </c>
      <c r="D66" s="36">
        <v>1500</v>
      </c>
      <c r="E66" s="18" t="s">
        <v>269</v>
      </c>
      <c r="F66" s="128">
        <v>2.2669999999999999E-2</v>
      </c>
      <c r="G66" s="124">
        <v>0.68</v>
      </c>
      <c r="H66" s="56">
        <v>30</v>
      </c>
      <c r="I66" s="68">
        <f t="shared" si="0"/>
        <v>50</v>
      </c>
      <c r="J66" s="68">
        <f t="shared" si="1"/>
        <v>34</v>
      </c>
      <c r="K66" s="127">
        <f t="shared" si="2"/>
        <v>28.333333333333336</v>
      </c>
      <c r="L66" s="82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1"/>
    </row>
    <row r="67" spans="1:35" s="5" customFormat="1">
      <c r="A67" s="13">
        <v>62</v>
      </c>
      <c r="B67" s="16" t="s">
        <v>42</v>
      </c>
      <c r="C67" s="51" t="s">
        <v>722</v>
      </c>
      <c r="D67" s="37">
        <v>1200</v>
      </c>
      <c r="E67" s="24" t="s">
        <v>269</v>
      </c>
      <c r="F67" s="128">
        <v>2.2669999999999999E-2</v>
      </c>
      <c r="G67" s="124">
        <v>1.36</v>
      </c>
      <c r="H67" s="57">
        <v>30</v>
      </c>
      <c r="I67" s="68">
        <f t="shared" si="0"/>
        <v>40</v>
      </c>
      <c r="J67" s="68">
        <f t="shared" si="1"/>
        <v>54.400000000000006</v>
      </c>
      <c r="K67" s="127">
        <f t="shared" si="2"/>
        <v>45.333333333333343</v>
      </c>
      <c r="L67" s="82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3"/>
    </row>
    <row r="68" spans="1:35">
      <c r="A68" s="13">
        <v>63</v>
      </c>
      <c r="B68" s="14" t="s">
        <v>43</v>
      </c>
      <c r="C68" s="19" t="s">
        <v>300</v>
      </c>
      <c r="D68" s="36">
        <v>2000</v>
      </c>
      <c r="E68" s="18" t="s">
        <v>272</v>
      </c>
      <c r="F68" s="128">
        <v>0.97216999999999998</v>
      </c>
      <c r="G68" s="124">
        <v>19.91</v>
      </c>
      <c r="H68" s="56">
        <v>5</v>
      </c>
      <c r="I68" s="68">
        <f t="shared" si="0"/>
        <v>400</v>
      </c>
      <c r="J68" s="68">
        <f t="shared" si="1"/>
        <v>7964</v>
      </c>
      <c r="K68" s="127">
        <f t="shared" si="2"/>
        <v>6636.666666666667</v>
      </c>
      <c r="L68" s="8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1"/>
    </row>
    <row r="69" spans="1:35" ht="30.75" customHeight="1">
      <c r="A69" s="13">
        <v>64</v>
      </c>
      <c r="B69" s="14" t="s">
        <v>44</v>
      </c>
      <c r="C69" s="19" t="s">
        <v>411</v>
      </c>
      <c r="D69" s="36">
        <v>5000</v>
      </c>
      <c r="E69" s="18" t="s">
        <v>301</v>
      </c>
      <c r="F69" s="128">
        <v>5.2249999999999996</v>
      </c>
      <c r="G69" s="124">
        <v>20.9</v>
      </c>
      <c r="H69" s="56">
        <v>10</v>
      </c>
      <c r="I69" s="68">
        <f t="shared" si="0"/>
        <v>500</v>
      </c>
      <c r="J69" s="68">
        <f t="shared" si="1"/>
        <v>10450</v>
      </c>
      <c r="K69" s="127">
        <f t="shared" si="2"/>
        <v>8708.3333333333339</v>
      </c>
      <c r="L69" s="82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1"/>
    </row>
    <row r="70" spans="1:35">
      <c r="A70" s="13">
        <v>65</v>
      </c>
      <c r="B70" s="14" t="s">
        <v>45</v>
      </c>
      <c r="C70" s="19" t="s">
        <v>772</v>
      </c>
      <c r="D70" s="36">
        <v>2000</v>
      </c>
      <c r="E70" s="18" t="s">
        <v>276</v>
      </c>
      <c r="F70" s="128">
        <v>3.508E-2</v>
      </c>
      <c r="G70" s="124">
        <v>8.77</v>
      </c>
      <c r="H70" s="56">
        <v>1</v>
      </c>
      <c r="I70" s="68">
        <f t="shared" si="0"/>
        <v>2000</v>
      </c>
      <c r="J70" s="68">
        <f t="shared" si="1"/>
        <v>17540</v>
      </c>
      <c r="K70" s="127">
        <f t="shared" si="2"/>
        <v>14616.666666666668</v>
      </c>
      <c r="L70" s="82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1"/>
    </row>
    <row r="71" spans="1:35" ht="16.5" customHeight="1">
      <c r="A71" s="13">
        <v>66</v>
      </c>
      <c r="B71" s="14" t="s">
        <v>48</v>
      </c>
      <c r="C71" s="44" t="s">
        <v>412</v>
      </c>
      <c r="D71" s="36">
        <v>10000</v>
      </c>
      <c r="E71" s="18" t="s">
        <v>272</v>
      </c>
      <c r="F71" s="128">
        <v>3.2216</v>
      </c>
      <c r="G71" s="124">
        <v>8.0500000000000007</v>
      </c>
      <c r="H71" s="56">
        <v>1</v>
      </c>
      <c r="I71" s="68">
        <f t="shared" ref="I71:I134" si="3">D71/H71</f>
        <v>10000</v>
      </c>
      <c r="J71" s="68">
        <f t="shared" ref="J71:J134" si="4">I71*G71</f>
        <v>80500</v>
      </c>
      <c r="K71" s="127">
        <f t="shared" ref="K71:K134" si="5">J71/1.2</f>
        <v>67083.333333333343</v>
      </c>
      <c r="L71" s="82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1"/>
    </row>
    <row r="72" spans="1:35">
      <c r="A72" s="13">
        <v>67</v>
      </c>
      <c r="B72" s="14" t="s">
        <v>49</v>
      </c>
      <c r="C72" s="19" t="s">
        <v>413</v>
      </c>
      <c r="D72" s="36">
        <v>12000</v>
      </c>
      <c r="E72" s="18" t="s">
        <v>272</v>
      </c>
      <c r="F72" s="128">
        <v>2.5341300000000002</v>
      </c>
      <c r="G72" s="124">
        <v>33.78</v>
      </c>
      <c r="H72" s="56">
        <v>10</v>
      </c>
      <c r="I72" s="68">
        <f t="shared" si="3"/>
        <v>1200</v>
      </c>
      <c r="J72" s="68">
        <f t="shared" si="4"/>
        <v>40536</v>
      </c>
      <c r="K72" s="127">
        <f t="shared" si="5"/>
        <v>33780</v>
      </c>
      <c r="L72" s="82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1"/>
    </row>
    <row r="73" spans="1:35">
      <c r="A73" s="13">
        <v>68</v>
      </c>
      <c r="B73" s="14" t="s">
        <v>49</v>
      </c>
      <c r="C73" s="19" t="s">
        <v>414</v>
      </c>
      <c r="D73" s="36">
        <v>12000</v>
      </c>
      <c r="E73" s="18" t="s">
        <v>272</v>
      </c>
      <c r="F73" s="128">
        <v>2.5341300000000002</v>
      </c>
      <c r="G73" s="124">
        <v>50.68</v>
      </c>
      <c r="H73" s="56">
        <v>10</v>
      </c>
      <c r="I73" s="68">
        <f t="shared" si="3"/>
        <v>1200</v>
      </c>
      <c r="J73" s="68">
        <f t="shared" si="4"/>
        <v>60816</v>
      </c>
      <c r="K73" s="127">
        <f t="shared" si="5"/>
        <v>50680</v>
      </c>
      <c r="L73" s="82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1"/>
    </row>
    <row r="74" spans="1:35">
      <c r="A74" s="13">
        <v>69</v>
      </c>
      <c r="B74" s="14" t="s">
        <v>50</v>
      </c>
      <c r="C74" s="19" t="s">
        <v>415</v>
      </c>
      <c r="D74" s="36">
        <v>5000</v>
      </c>
      <c r="E74" s="18" t="s">
        <v>272</v>
      </c>
      <c r="F74" s="128">
        <v>4.6464299999999996</v>
      </c>
      <c r="G74" s="124">
        <v>13.01</v>
      </c>
      <c r="H74" s="56">
        <v>2</v>
      </c>
      <c r="I74" s="68">
        <f t="shared" si="3"/>
        <v>2500</v>
      </c>
      <c r="J74" s="68">
        <f t="shared" si="4"/>
        <v>32525</v>
      </c>
      <c r="K74" s="127">
        <f t="shared" si="5"/>
        <v>27104.166666666668</v>
      </c>
      <c r="L74" s="82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1"/>
    </row>
    <row r="75" spans="1:35">
      <c r="A75" s="13">
        <v>70</v>
      </c>
      <c r="B75" s="14" t="s">
        <v>51</v>
      </c>
      <c r="C75" s="19" t="s">
        <v>416</v>
      </c>
      <c r="D75" s="36">
        <v>2502</v>
      </c>
      <c r="E75" s="18" t="s">
        <v>272</v>
      </c>
      <c r="F75" s="128">
        <v>1.9279200000000001</v>
      </c>
      <c r="G75" s="124">
        <v>46.27</v>
      </c>
      <c r="H75" s="56">
        <v>6</v>
      </c>
      <c r="I75" s="68">
        <f t="shared" si="3"/>
        <v>417</v>
      </c>
      <c r="J75" s="68">
        <f t="shared" si="4"/>
        <v>19294.59</v>
      </c>
      <c r="K75" s="127">
        <f t="shared" si="5"/>
        <v>16078.825000000001</v>
      </c>
      <c r="L75" s="82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1"/>
    </row>
    <row r="76" spans="1:35">
      <c r="A76" s="13">
        <v>71</v>
      </c>
      <c r="B76" s="14" t="s">
        <v>51</v>
      </c>
      <c r="C76" s="19" t="s">
        <v>773</v>
      </c>
      <c r="D76" s="36">
        <v>2502</v>
      </c>
      <c r="E76" s="18" t="s">
        <v>272</v>
      </c>
      <c r="F76" s="128">
        <v>1.9279200000000001</v>
      </c>
      <c r="G76" s="124">
        <v>23.14</v>
      </c>
      <c r="H76" s="56">
        <v>6</v>
      </c>
      <c r="I76" s="68">
        <f t="shared" si="3"/>
        <v>417</v>
      </c>
      <c r="J76" s="68">
        <f t="shared" si="4"/>
        <v>9649.380000000001</v>
      </c>
      <c r="K76" s="127">
        <f t="shared" si="5"/>
        <v>8041.1500000000015</v>
      </c>
      <c r="L76" s="82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1"/>
    </row>
    <row r="77" spans="1:35">
      <c r="A77" s="13">
        <v>72</v>
      </c>
      <c r="B77" s="14" t="s">
        <v>52</v>
      </c>
      <c r="C77" s="52" t="s">
        <v>417</v>
      </c>
      <c r="D77" s="36">
        <v>800</v>
      </c>
      <c r="E77" s="18" t="s">
        <v>272</v>
      </c>
      <c r="F77" s="128">
        <v>7.694</v>
      </c>
      <c r="G77" s="124">
        <v>76.94</v>
      </c>
      <c r="H77" s="56">
        <v>10</v>
      </c>
      <c r="I77" s="68">
        <f t="shared" si="3"/>
        <v>80</v>
      </c>
      <c r="J77" s="68">
        <f t="shared" si="4"/>
        <v>6155.2</v>
      </c>
      <c r="K77" s="127">
        <f t="shared" si="5"/>
        <v>5129.333333333333</v>
      </c>
      <c r="L77" s="82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1"/>
    </row>
    <row r="78" spans="1:35">
      <c r="A78" s="13">
        <v>73</v>
      </c>
      <c r="B78" s="14" t="s">
        <v>52</v>
      </c>
      <c r="C78" s="52" t="s">
        <v>418</v>
      </c>
      <c r="D78" s="36">
        <v>50</v>
      </c>
      <c r="E78" s="18" t="s">
        <v>272</v>
      </c>
      <c r="F78" s="128">
        <v>7.694</v>
      </c>
      <c r="G78" s="124">
        <v>230.82</v>
      </c>
      <c r="H78" s="56">
        <v>10</v>
      </c>
      <c r="I78" s="68">
        <f t="shared" si="3"/>
        <v>5</v>
      </c>
      <c r="J78" s="68">
        <f t="shared" si="4"/>
        <v>1154.0999999999999</v>
      </c>
      <c r="K78" s="127">
        <f t="shared" si="5"/>
        <v>961.75</v>
      </c>
      <c r="L78" s="82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1"/>
    </row>
    <row r="79" spans="1:35">
      <c r="A79" s="13">
        <v>74</v>
      </c>
      <c r="B79" s="14" t="s">
        <v>53</v>
      </c>
      <c r="C79" s="19" t="s">
        <v>304</v>
      </c>
      <c r="D79" s="36">
        <v>4000</v>
      </c>
      <c r="E79" s="18" t="s">
        <v>269</v>
      </c>
      <c r="F79" s="128">
        <v>0.15625</v>
      </c>
      <c r="G79" s="124">
        <v>2.5</v>
      </c>
      <c r="H79" s="56">
        <v>20</v>
      </c>
      <c r="I79" s="68">
        <f t="shared" si="3"/>
        <v>200</v>
      </c>
      <c r="J79" s="68">
        <f t="shared" si="4"/>
        <v>500</v>
      </c>
      <c r="K79" s="127">
        <f t="shared" si="5"/>
        <v>416.66666666666669</v>
      </c>
      <c r="L79" s="82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1"/>
    </row>
    <row r="80" spans="1:35" s="4" customFormat="1">
      <c r="A80" s="35">
        <v>75</v>
      </c>
      <c r="B80" s="14" t="s">
        <v>302</v>
      </c>
      <c r="C80" s="19" t="s">
        <v>691</v>
      </c>
      <c r="D80" s="36">
        <v>56</v>
      </c>
      <c r="E80" s="18" t="s">
        <v>251</v>
      </c>
      <c r="F80" s="128">
        <v>4.1492899999999997</v>
      </c>
      <c r="G80" s="124">
        <v>116.18</v>
      </c>
      <c r="H80" s="32">
        <v>28</v>
      </c>
      <c r="I80" s="68">
        <f t="shared" si="3"/>
        <v>2</v>
      </c>
      <c r="J80" s="68">
        <f t="shared" si="4"/>
        <v>232.36</v>
      </c>
      <c r="K80" s="127">
        <f t="shared" si="5"/>
        <v>193.63333333333335</v>
      </c>
      <c r="L80" s="82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2"/>
    </row>
    <row r="81" spans="1:35">
      <c r="A81" s="13">
        <v>76</v>
      </c>
      <c r="B81" s="16" t="s">
        <v>302</v>
      </c>
      <c r="C81" s="51" t="s">
        <v>690</v>
      </c>
      <c r="D81" s="37">
        <v>56</v>
      </c>
      <c r="E81" s="24" t="s">
        <v>251</v>
      </c>
      <c r="F81" s="128">
        <v>4.1492899999999997</v>
      </c>
      <c r="G81" s="124">
        <v>87.14</v>
      </c>
      <c r="H81" s="57">
        <v>28</v>
      </c>
      <c r="I81" s="68">
        <f t="shared" si="3"/>
        <v>2</v>
      </c>
      <c r="J81" s="68">
        <f t="shared" si="4"/>
        <v>174.28</v>
      </c>
      <c r="K81" s="127">
        <f t="shared" si="5"/>
        <v>145.23333333333335</v>
      </c>
      <c r="L81" s="82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1"/>
    </row>
    <row r="82" spans="1:35" ht="16.5" customHeight="1">
      <c r="A82" s="13">
        <v>77</v>
      </c>
      <c r="B82" s="14" t="s">
        <v>302</v>
      </c>
      <c r="C82" s="19" t="s">
        <v>419</v>
      </c>
      <c r="D82" s="36">
        <v>100</v>
      </c>
      <c r="E82" s="18" t="s">
        <v>251</v>
      </c>
      <c r="F82" s="128">
        <v>4.1492899999999997</v>
      </c>
      <c r="G82" s="124">
        <v>20.75</v>
      </c>
      <c r="H82" s="56">
        <v>10</v>
      </c>
      <c r="I82" s="68">
        <f t="shared" si="3"/>
        <v>10</v>
      </c>
      <c r="J82" s="68">
        <f t="shared" si="4"/>
        <v>207.5</v>
      </c>
      <c r="K82" s="127">
        <f t="shared" si="5"/>
        <v>172.91666666666669</v>
      </c>
      <c r="L82" s="82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1"/>
    </row>
    <row r="83" spans="1:35">
      <c r="A83" s="13">
        <v>78</v>
      </c>
      <c r="B83" s="14" t="s">
        <v>54</v>
      </c>
      <c r="C83" s="19" t="s">
        <v>303</v>
      </c>
      <c r="D83" s="36">
        <v>1500</v>
      </c>
      <c r="E83" s="18" t="s">
        <v>251</v>
      </c>
      <c r="F83" s="128">
        <v>0.16964000000000001</v>
      </c>
      <c r="G83" s="124">
        <v>5.09</v>
      </c>
      <c r="H83" s="56">
        <v>30</v>
      </c>
      <c r="I83" s="68">
        <f t="shared" si="3"/>
        <v>50</v>
      </c>
      <c r="J83" s="68">
        <f t="shared" si="4"/>
        <v>254.5</v>
      </c>
      <c r="K83" s="127">
        <f t="shared" si="5"/>
        <v>212.08333333333334</v>
      </c>
      <c r="L83" s="82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1"/>
    </row>
    <row r="84" spans="1:35" s="5" customFormat="1">
      <c r="A84" s="13">
        <v>79</v>
      </c>
      <c r="B84" s="16" t="s">
        <v>727</v>
      </c>
      <c r="C84" s="51" t="s">
        <v>725</v>
      </c>
      <c r="D84" s="37">
        <v>224</v>
      </c>
      <c r="E84" s="24" t="s">
        <v>251</v>
      </c>
      <c r="F84" s="128">
        <v>4.7328599999999996</v>
      </c>
      <c r="G84" s="124">
        <v>88.36</v>
      </c>
      <c r="H84" s="57">
        <v>56</v>
      </c>
      <c r="I84" s="68">
        <f t="shared" si="3"/>
        <v>4</v>
      </c>
      <c r="J84" s="68">
        <f t="shared" si="4"/>
        <v>353.44</v>
      </c>
      <c r="K84" s="127">
        <f t="shared" si="5"/>
        <v>294.53333333333336</v>
      </c>
      <c r="L84" s="82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3"/>
    </row>
    <row r="85" spans="1:35" s="5" customFormat="1">
      <c r="A85" s="13">
        <v>70</v>
      </c>
      <c r="B85" s="16" t="s">
        <v>727</v>
      </c>
      <c r="C85" s="51" t="s">
        <v>726</v>
      </c>
      <c r="D85" s="37">
        <v>224</v>
      </c>
      <c r="E85" s="24" t="s">
        <v>251</v>
      </c>
      <c r="F85" s="128">
        <v>4.7328599999999996</v>
      </c>
      <c r="G85" s="124">
        <v>132.52000000000001</v>
      </c>
      <c r="H85" s="57">
        <v>56</v>
      </c>
      <c r="I85" s="68">
        <f t="shared" si="3"/>
        <v>4</v>
      </c>
      <c r="J85" s="68">
        <f t="shared" si="4"/>
        <v>530.08000000000004</v>
      </c>
      <c r="K85" s="127">
        <f t="shared" si="5"/>
        <v>441.73333333333341</v>
      </c>
      <c r="L85" s="82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3"/>
    </row>
    <row r="86" spans="1:35" ht="31.5">
      <c r="A86" s="13">
        <v>81</v>
      </c>
      <c r="B86" s="14" t="s">
        <v>55</v>
      </c>
      <c r="C86" s="19" t="s">
        <v>305</v>
      </c>
      <c r="D86" s="36">
        <v>50</v>
      </c>
      <c r="E86" s="18" t="s">
        <v>306</v>
      </c>
      <c r="F86" s="128">
        <v>15.073</v>
      </c>
      <c r="G86" s="124">
        <v>753.65</v>
      </c>
      <c r="H86" s="56">
        <v>1</v>
      </c>
      <c r="I86" s="68">
        <f t="shared" si="3"/>
        <v>50</v>
      </c>
      <c r="J86" s="68">
        <f t="shared" si="4"/>
        <v>37682.5</v>
      </c>
      <c r="K86" s="127">
        <f t="shared" si="5"/>
        <v>31402.083333333336</v>
      </c>
      <c r="L86" s="82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1"/>
    </row>
    <row r="87" spans="1:35">
      <c r="A87" s="13">
        <v>82</v>
      </c>
      <c r="B87" s="14" t="s">
        <v>56</v>
      </c>
      <c r="C87" s="19" t="s">
        <v>307</v>
      </c>
      <c r="D87" s="36">
        <v>4000</v>
      </c>
      <c r="E87" s="18" t="s">
        <v>272</v>
      </c>
      <c r="F87" s="128">
        <v>449.69988999999998</v>
      </c>
      <c r="G87" s="124">
        <v>37.46</v>
      </c>
      <c r="H87" s="56">
        <v>5</v>
      </c>
      <c r="I87" s="68">
        <f t="shared" si="3"/>
        <v>800</v>
      </c>
      <c r="J87" s="68">
        <f t="shared" si="4"/>
        <v>29968</v>
      </c>
      <c r="K87" s="127">
        <f t="shared" si="5"/>
        <v>24973.333333333336</v>
      </c>
      <c r="L87" s="82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1"/>
    </row>
    <row r="88" spans="1:35">
      <c r="A88" s="13">
        <v>83</v>
      </c>
      <c r="B88" s="14" t="s">
        <v>57</v>
      </c>
      <c r="C88" s="19" t="s">
        <v>308</v>
      </c>
      <c r="D88" s="36">
        <v>3000</v>
      </c>
      <c r="E88" s="18" t="s">
        <v>272</v>
      </c>
      <c r="F88" s="128">
        <v>1.5880000000000001</v>
      </c>
      <c r="G88" s="124">
        <v>3.97</v>
      </c>
      <c r="H88" s="56">
        <v>5</v>
      </c>
      <c r="I88" s="68">
        <f t="shared" si="3"/>
        <v>600</v>
      </c>
      <c r="J88" s="68">
        <f t="shared" si="4"/>
        <v>2382</v>
      </c>
      <c r="K88" s="127">
        <f t="shared" si="5"/>
        <v>1985</v>
      </c>
      <c r="L88" s="82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1"/>
    </row>
    <row r="89" spans="1:35" s="5" customFormat="1">
      <c r="A89" s="13">
        <v>84</v>
      </c>
      <c r="B89" s="16" t="s">
        <v>58</v>
      </c>
      <c r="C89" s="51" t="s">
        <v>774</v>
      </c>
      <c r="D89" s="37">
        <v>4000</v>
      </c>
      <c r="E89" s="24" t="s">
        <v>272</v>
      </c>
      <c r="F89" s="128">
        <v>12.78</v>
      </c>
      <c r="G89" s="124">
        <v>63.9</v>
      </c>
      <c r="H89" s="57">
        <v>5</v>
      </c>
      <c r="I89" s="68">
        <f t="shared" si="3"/>
        <v>800</v>
      </c>
      <c r="J89" s="68">
        <f t="shared" si="4"/>
        <v>51120</v>
      </c>
      <c r="K89" s="127">
        <f t="shared" si="5"/>
        <v>42600</v>
      </c>
      <c r="L89" s="82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3"/>
    </row>
    <row r="90" spans="1:35" s="5" customFormat="1" ht="31.5">
      <c r="A90" s="13">
        <v>85</v>
      </c>
      <c r="B90" s="16" t="s">
        <v>218</v>
      </c>
      <c r="C90" s="77" t="s">
        <v>420</v>
      </c>
      <c r="D90" s="37">
        <v>5</v>
      </c>
      <c r="E90" s="18" t="s">
        <v>309</v>
      </c>
      <c r="F90" s="128">
        <v>42.7256</v>
      </c>
      <c r="G90" s="124">
        <v>1068.1400000000001</v>
      </c>
      <c r="H90" s="57">
        <v>5</v>
      </c>
      <c r="I90" s="68">
        <f t="shared" si="3"/>
        <v>1</v>
      </c>
      <c r="J90" s="68">
        <f t="shared" si="4"/>
        <v>1068.1400000000001</v>
      </c>
      <c r="K90" s="127">
        <f t="shared" si="5"/>
        <v>890.11666666666679</v>
      </c>
      <c r="L90" s="82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3"/>
    </row>
    <row r="91" spans="1:35">
      <c r="A91" s="13">
        <v>86</v>
      </c>
      <c r="B91" s="14" t="s">
        <v>60</v>
      </c>
      <c r="C91" s="19" t="s">
        <v>421</v>
      </c>
      <c r="D91" s="36">
        <v>5</v>
      </c>
      <c r="E91" s="18" t="s">
        <v>309</v>
      </c>
      <c r="F91" s="128">
        <v>40.094000000000001</v>
      </c>
      <c r="G91" s="124">
        <v>200.47</v>
      </c>
      <c r="H91" s="56">
        <v>1</v>
      </c>
      <c r="I91" s="68">
        <f t="shared" si="3"/>
        <v>5</v>
      </c>
      <c r="J91" s="68">
        <f t="shared" si="4"/>
        <v>1002.35</v>
      </c>
      <c r="K91" s="127">
        <f t="shared" si="5"/>
        <v>835.29166666666674</v>
      </c>
      <c r="L91" s="82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1"/>
    </row>
    <row r="92" spans="1:35" s="5" customFormat="1" ht="31.5">
      <c r="A92" s="13">
        <v>87</v>
      </c>
      <c r="B92" s="38" t="s">
        <v>747</v>
      </c>
      <c r="C92" s="51" t="s">
        <v>759</v>
      </c>
      <c r="D92" s="37">
        <v>300</v>
      </c>
      <c r="E92" s="24" t="s">
        <v>748</v>
      </c>
      <c r="F92" s="128">
        <v>12.62969</v>
      </c>
      <c r="G92" s="124">
        <v>84.24</v>
      </c>
      <c r="H92" s="57">
        <v>10</v>
      </c>
      <c r="I92" s="68">
        <f t="shared" si="3"/>
        <v>30</v>
      </c>
      <c r="J92" s="68">
        <f t="shared" si="4"/>
        <v>2527.1999999999998</v>
      </c>
      <c r="K92" s="127">
        <f t="shared" si="5"/>
        <v>2106</v>
      </c>
      <c r="L92" s="82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3"/>
    </row>
    <row r="93" spans="1:35" ht="31.5">
      <c r="A93" s="13">
        <v>88</v>
      </c>
      <c r="B93" s="14" t="s">
        <v>61</v>
      </c>
      <c r="C93" s="19" t="s">
        <v>775</v>
      </c>
      <c r="D93" s="36">
        <v>1500</v>
      </c>
      <c r="E93" s="18" t="s">
        <v>272</v>
      </c>
      <c r="F93" s="128">
        <v>6.1775000000000002</v>
      </c>
      <c r="G93" s="124">
        <v>123.55</v>
      </c>
      <c r="H93" s="56">
        <v>50</v>
      </c>
      <c r="I93" s="68">
        <f t="shared" si="3"/>
        <v>30</v>
      </c>
      <c r="J93" s="68">
        <f t="shared" si="4"/>
        <v>3706.5</v>
      </c>
      <c r="K93" s="127">
        <f t="shared" si="5"/>
        <v>3088.75</v>
      </c>
      <c r="L93" s="82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1"/>
    </row>
    <row r="94" spans="1:35">
      <c r="A94" s="13">
        <v>89</v>
      </c>
      <c r="B94" s="14" t="s">
        <v>62</v>
      </c>
      <c r="C94" s="19" t="s">
        <v>422</v>
      </c>
      <c r="D94" s="36">
        <v>50</v>
      </c>
      <c r="E94" s="18" t="s">
        <v>310</v>
      </c>
      <c r="F94" s="128">
        <v>0.14399999999999999</v>
      </c>
      <c r="G94" s="124">
        <v>3.6</v>
      </c>
      <c r="H94" s="56">
        <v>1</v>
      </c>
      <c r="I94" s="68">
        <f t="shared" si="3"/>
        <v>50</v>
      </c>
      <c r="J94" s="68">
        <f t="shared" si="4"/>
        <v>180</v>
      </c>
      <c r="K94" s="127">
        <f t="shared" si="5"/>
        <v>150</v>
      </c>
      <c r="L94" s="82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1"/>
    </row>
    <row r="95" spans="1:35" ht="31.5">
      <c r="A95" s="35">
        <v>90</v>
      </c>
      <c r="B95" s="14" t="s">
        <v>63</v>
      </c>
      <c r="C95" s="19" t="s">
        <v>778</v>
      </c>
      <c r="D95" s="36">
        <v>10</v>
      </c>
      <c r="E95" s="18" t="s">
        <v>314</v>
      </c>
      <c r="F95" s="128">
        <v>1.56433</v>
      </c>
      <c r="G95" s="124">
        <v>46.93</v>
      </c>
      <c r="H95" s="56">
        <v>1</v>
      </c>
      <c r="I95" s="68">
        <f t="shared" si="3"/>
        <v>10</v>
      </c>
      <c r="J95" s="68">
        <f t="shared" si="4"/>
        <v>469.3</v>
      </c>
      <c r="K95" s="127">
        <f t="shared" si="5"/>
        <v>391.08333333333337</v>
      </c>
      <c r="L95" s="82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1"/>
    </row>
    <row r="96" spans="1:35">
      <c r="A96" s="13">
        <v>91</v>
      </c>
      <c r="B96" s="14" t="s">
        <v>64</v>
      </c>
      <c r="C96" s="19" t="s">
        <v>311</v>
      </c>
      <c r="D96" s="36">
        <v>4000</v>
      </c>
      <c r="E96" s="18" t="s">
        <v>272</v>
      </c>
      <c r="F96" s="128">
        <v>1.3680699999999999</v>
      </c>
      <c r="G96" s="124">
        <v>13.68</v>
      </c>
      <c r="H96" s="56">
        <v>10</v>
      </c>
      <c r="I96" s="68">
        <f t="shared" si="3"/>
        <v>400</v>
      </c>
      <c r="J96" s="68">
        <f t="shared" si="4"/>
        <v>5472</v>
      </c>
      <c r="K96" s="127">
        <f t="shared" si="5"/>
        <v>4560</v>
      </c>
      <c r="L96" s="82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1"/>
    </row>
    <row r="97" spans="1:35">
      <c r="A97" s="13">
        <v>92</v>
      </c>
      <c r="B97" s="14" t="s">
        <v>65</v>
      </c>
      <c r="C97" s="19" t="s">
        <v>312</v>
      </c>
      <c r="D97" s="36">
        <v>3000</v>
      </c>
      <c r="E97" s="18" t="s">
        <v>272</v>
      </c>
      <c r="F97" s="128">
        <v>0.52415999999999996</v>
      </c>
      <c r="G97" s="124">
        <v>10.48</v>
      </c>
      <c r="H97" s="56">
        <v>10</v>
      </c>
      <c r="I97" s="68">
        <f t="shared" si="3"/>
        <v>300</v>
      </c>
      <c r="J97" s="68">
        <f t="shared" si="4"/>
        <v>3144</v>
      </c>
      <c r="K97" s="127">
        <f t="shared" si="5"/>
        <v>2620</v>
      </c>
      <c r="L97" s="82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1"/>
    </row>
    <row r="98" spans="1:35">
      <c r="A98" s="13">
        <v>93</v>
      </c>
      <c r="B98" s="14" t="s">
        <v>66</v>
      </c>
      <c r="C98" s="19" t="s">
        <v>313</v>
      </c>
      <c r="D98" s="36">
        <v>2000</v>
      </c>
      <c r="E98" s="18" t="s">
        <v>272</v>
      </c>
      <c r="F98" s="128">
        <v>8.3879999999999999</v>
      </c>
      <c r="G98" s="124">
        <v>13.98</v>
      </c>
      <c r="H98" s="56">
        <v>10</v>
      </c>
      <c r="I98" s="68">
        <f t="shared" si="3"/>
        <v>200</v>
      </c>
      <c r="J98" s="68">
        <f t="shared" si="4"/>
        <v>2796</v>
      </c>
      <c r="K98" s="127">
        <f t="shared" si="5"/>
        <v>2330</v>
      </c>
      <c r="L98" s="82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1"/>
    </row>
    <row r="99" spans="1:35">
      <c r="A99" s="13">
        <v>94</v>
      </c>
      <c r="B99" s="18" t="s">
        <v>210</v>
      </c>
      <c r="C99" s="19" t="s">
        <v>315</v>
      </c>
      <c r="D99" s="36">
        <v>90</v>
      </c>
      <c r="E99" s="18" t="s">
        <v>314</v>
      </c>
      <c r="F99" s="128">
        <v>1.51067</v>
      </c>
      <c r="G99" s="124">
        <v>45.32</v>
      </c>
      <c r="H99" s="56">
        <v>1</v>
      </c>
      <c r="I99" s="68">
        <f t="shared" si="3"/>
        <v>90</v>
      </c>
      <c r="J99" s="68">
        <f t="shared" si="4"/>
        <v>4078.8</v>
      </c>
      <c r="K99" s="127">
        <f t="shared" si="5"/>
        <v>3399.0000000000005</v>
      </c>
      <c r="L99" s="82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1"/>
    </row>
    <row r="100" spans="1:35">
      <c r="A100" s="13">
        <v>95</v>
      </c>
      <c r="B100" s="14" t="s">
        <v>67</v>
      </c>
      <c r="C100" s="19" t="s">
        <v>423</v>
      </c>
      <c r="D100" s="36">
        <v>300</v>
      </c>
      <c r="E100" s="18" t="s">
        <v>272</v>
      </c>
      <c r="F100" s="128">
        <v>1.6990000000000002E-2</v>
      </c>
      <c r="G100" s="124">
        <v>42.47</v>
      </c>
      <c r="H100" s="56">
        <v>5</v>
      </c>
      <c r="I100" s="68">
        <f t="shared" si="3"/>
        <v>60</v>
      </c>
      <c r="J100" s="68">
        <f t="shared" si="4"/>
        <v>2548.1999999999998</v>
      </c>
      <c r="K100" s="127">
        <f t="shared" si="5"/>
        <v>2123.5</v>
      </c>
      <c r="L100" s="82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1"/>
    </row>
    <row r="101" spans="1:35" ht="13.5" customHeight="1">
      <c r="A101" s="13">
        <v>96</v>
      </c>
      <c r="B101" s="14" t="s">
        <v>68</v>
      </c>
      <c r="C101" s="19" t="s">
        <v>318</v>
      </c>
      <c r="D101" s="36">
        <v>10000</v>
      </c>
      <c r="E101" s="18" t="s">
        <v>316</v>
      </c>
      <c r="F101" s="128">
        <v>0.1051</v>
      </c>
      <c r="G101" s="124">
        <v>2.1</v>
      </c>
      <c r="H101" s="56">
        <v>1</v>
      </c>
      <c r="I101" s="68">
        <f t="shared" si="3"/>
        <v>10000</v>
      </c>
      <c r="J101" s="68">
        <f t="shared" si="4"/>
        <v>21000</v>
      </c>
      <c r="K101" s="127">
        <f t="shared" si="5"/>
        <v>17500</v>
      </c>
      <c r="L101" s="82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1"/>
    </row>
    <row r="102" spans="1:35" ht="15.75" customHeight="1">
      <c r="A102" s="13">
        <v>97</v>
      </c>
      <c r="B102" s="14" t="s">
        <v>68</v>
      </c>
      <c r="C102" s="19" t="s">
        <v>317</v>
      </c>
      <c r="D102" s="36">
        <v>1000</v>
      </c>
      <c r="E102" s="18" t="s">
        <v>316</v>
      </c>
      <c r="F102" s="128">
        <v>0.1051</v>
      </c>
      <c r="G102" s="124">
        <v>5.26</v>
      </c>
      <c r="H102" s="56">
        <v>1</v>
      </c>
      <c r="I102" s="68">
        <f t="shared" si="3"/>
        <v>1000</v>
      </c>
      <c r="J102" s="68">
        <f t="shared" si="4"/>
        <v>5260</v>
      </c>
      <c r="K102" s="127">
        <f t="shared" si="5"/>
        <v>4383.3333333333339</v>
      </c>
      <c r="L102" s="82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1"/>
    </row>
    <row r="103" spans="1:35">
      <c r="A103" s="13">
        <v>98</v>
      </c>
      <c r="B103" s="14" t="s">
        <v>69</v>
      </c>
      <c r="C103" s="19" t="s">
        <v>319</v>
      </c>
      <c r="D103" s="36">
        <v>700</v>
      </c>
      <c r="E103" s="18" t="s">
        <v>320</v>
      </c>
      <c r="F103" s="128">
        <v>55.64</v>
      </c>
      <c r="G103" s="124">
        <v>139.1</v>
      </c>
      <c r="H103" s="56">
        <v>1</v>
      </c>
      <c r="I103" s="68">
        <f t="shared" si="3"/>
        <v>700</v>
      </c>
      <c r="J103" s="68">
        <f t="shared" si="4"/>
        <v>97370</v>
      </c>
      <c r="K103" s="127">
        <f t="shared" si="5"/>
        <v>81141.666666666672</v>
      </c>
      <c r="L103" s="82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1"/>
    </row>
    <row r="104" spans="1:35">
      <c r="A104" s="13">
        <v>99</v>
      </c>
      <c r="B104" s="14" t="s">
        <v>70</v>
      </c>
      <c r="C104" s="19" t="s">
        <v>321</v>
      </c>
      <c r="D104" s="36">
        <v>500</v>
      </c>
      <c r="E104" s="18" t="s">
        <v>320</v>
      </c>
      <c r="F104" s="128">
        <v>208.35167000000001</v>
      </c>
      <c r="G104" s="124">
        <v>208.35</v>
      </c>
      <c r="H104" s="56">
        <v>1</v>
      </c>
      <c r="I104" s="68">
        <f t="shared" si="3"/>
        <v>500</v>
      </c>
      <c r="J104" s="68">
        <f t="shared" si="4"/>
        <v>104175</v>
      </c>
      <c r="K104" s="127">
        <f t="shared" si="5"/>
        <v>86812.5</v>
      </c>
      <c r="L104" s="82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1"/>
    </row>
    <row r="105" spans="1:35">
      <c r="A105" s="13">
        <v>100</v>
      </c>
      <c r="B105" s="14" t="s">
        <v>71</v>
      </c>
      <c r="C105" s="19" t="s">
        <v>424</v>
      </c>
      <c r="D105" s="36">
        <v>2000</v>
      </c>
      <c r="E105" s="18" t="s">
        <v>272</v>
      </c>
      <c r="F105" s="128">
        <v>0.19600000000000001</v>
      </c>
      <c r="G105" s="124">
        <v>39.200000000000003</v>
      </c>
      <c r="H105" s="56">
        <v>10</v>
      </c>
      <c r="I105" s="68">
        <f t="shared" si="3"/>
        <v>200</v>
      </c>
      <c r="J105" s="68">
        <f t="shared" si="4"/>
        <v>7840.0000000000009</v>
      </c>
      <c r="K105" s="127">
        <f t="shared" si="5"/>
        <v>6533.3333333333339</v>
      </c>
      <c r="L105" s="82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1"/>
    </row>
    <row r="106" spans="1:35" s="5" customFormat="1">
      <c r="A106" s="13">
        <v>101</v>
      </c>
      <c r="B106" s="16" t="s">
        <v>749</v>
      </c>
      <c r="C106" s="51" t="s">
        <v>750</v>
      </c>
      <c r="D106" s="37">
        <v>1000</v>
      </c>
      <c r="E106" s="24" t="s">
        <v>272</v>
      </c>
      <c r="F106" s="128">
        <v>0.11264</v>
      </c>
      <c r="G106" s="124">
        <v>112.64</v>
      </c>
      <c r="H106" s="57">
        <v>20</v>
      </c>
      <c r="I106" s="68">
        <f t="shared" si="3"/>
        <v>50</v>
      </c>
      <c r="J106" s="68">
        <f t="shared" si="4"/>
        <v>5632</v>
      </c>
      <c r="K106" s="127">
        <f t="shared" si="5"/>
        <v>4693.3333333333339</v>
      </c>
      <c r="L106" s="82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3"/>
    </row>
    <row r="107" spans="1:35">
      <c r="A107" s="13">
        <v>102</v>
      </c>
      <c r="B107" s="14" t="s">
        <v>72</v>
      </c>
      <c r="C107" s="19" t="s">
        <v>322</v>
      </c>
      <c r="D107" s="36">
        <v>3000</v>
      </c>
      <c r="E107" s="18" t="s">
        <v>272</v>
      </c>
      <c r="F107" s="128">
        <v>32.192189999999997</v>
      </c>
      <c r="G107" s="124">
        <v>5.47</v>
      </c>
      <c r="H107" s="56">
        <v>5</v>
      </c>
      <c r="I107" s="68">
        <f t="shared" si="3"/>
        <v>600</v>
      </c>
      <c r="J107" s="68">
        <f t="shared" si="4"/>
        <v>3282</v>
      </c>
      <c r="K107" s="127">
        <f t="shared" si="5"/>
        <v>2735</v>
      </c>
      <c r="L107" s="82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1"/>
    </row>
    <row r="108" spans="1:35">
      <c r="A108" s="13">
        <v>103</v>
      </c>
      <c r="B108" s="14" t="s">
        <v>72</v>
      </c>
      <c r="C108" s="19" t="s">
        <v>425</v>
      </c>
      <c r="D108" s="36">
        <v>10000</v>
      </c>
      <c r="E108" s="18" t="s">
        <v>272</v>
      </c>
      <c r="F108" s="128">
        <v>32.192189999999997</v>
      </c>
      <c r="G108" s="124">
        <v>21.57</v>
      </c>
      <c r="H108" s="56">
        <v>10</v>
      </c>
      <c r="I108" s="68">
        <f t="shared" si="3"/>
        <v>1000</v>
      </c>
      <c r="J108" s="68">
        <f t="shared" si="4"/>
        <v>21570</v>
      </c>
      <c r="K108" s="127">
        <f t="shared" si="5"/>
        <v>17975</v>
      </c>
      <c r="L108" s="82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1"/>
    </row>
    <row r="109" spans="1:35">
      <c r="A109" s="13">
        <v>104</v>
      </c>
      <c r="B109" s="14" t="s">
        <v>72</v>
      </c>
      <c r="C109" s="19" t="s">
        <v>426</v>
      </c>
      <c r="D109" s="36">
        <v>2200</v>
      </c>
      <c r="E109" s="18" t="s">
        <v>272</v>
      </c>
      <c r="F109" s="128">
        <v>32.192189999999997</v>
      </c>
      <c r="G109" s="124">
        <v>4.18</v>
      </c>
      <c r="H109" s="56">
        <v>10</v>
      </c>
      <c r="I109" s="68">
        <f t="shared" si="3"/>
        <v>220</v>
      </c>
      <c r="J109" s="68">
        <f t="shared" si="4"/>
        <v>919.59999999999991</v>
      </c>
      <c r="K109" s="127">
        <f t="shared" si="5"/>
        <v>766.33333333333326</v>
      </c>
      <c r="L109" s="82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1"/>
    </row>
    <row r="110" spans="1:35">
      <c r="A110" s="13">
        <v>105</v>
      </c>
      <c r="B110" s="14" t="s">
        <v>73</v>
      </c>
      <c r="C110" s="19" t="s">
        <v>324</v>
      </c>
      <c r="D110" s="36">
        <v>5000</v>
      </c>
      <c r="E110" s="18" t="s">
        <v>323</v>
      </c>
      <c r="F110" s="128">
        <v>13.12128</v>
      </c>
      <c r="G110" s="124">
        <v>68.34</v>
      </c>
      <c r="H110" s="56">
        <v>25</v>
      </c>
      <c r="I110" s="68">
        <f t="shared" si="3"/>
        <v>200</v>
      </c>
      <c r="J110" s="68">
        <f t="shared" si="4"/>
        <v>13668</v>
      </c>
      <c r="K110" s="127">
        <f t="shared" si="5"/>
        <v>11390</v>
      </c>
      <c r="L110" s="82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1"/>
    </row>
    <row r="111" spans="1:35">
      <c r="A111" s="13">
        <v>106</v>
      </c>
      <c r="B111" s="14" t="s">
        <v>197</v>
      </c>
      <c r="C111" s="19" t="s">
        <v>427</v>
      </c>
      <c r="D111" s="36">
        <v>100</v>
      </c>
      <c r="E111" s="18" t="s">
        <v>325</v>
      </c>
      <c r="F111" s="128">
        <v>0.18779999999999999</v>
      </c>
      <c r="G111" s="124">
        <v>37.56</v>
      </c>
      <c r="H111" s="56">
        <v>10</v>
      </c>
      <c r="I111" s="68">
        <f t="shared" si="3"/>
        <v>10</v>
      </c>
      <c r="J111" s="68">
        <f t="shared" si="4"/>
        <v>375.6</v>
      </c>
      <c r="K111" s="127">
        <f t="shared" si="5"/>
        <v>313.00000000000006</v>
      </c>
      <c r="L111" s="82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1"/>
    </row>
    <row r="112" spans="1:35">
      <c r="A112" s="13">
        <v>107</v>
      </c>
      <c r="B112" s="14" t="s">
        <v>74</v>
      </c>
      <c r="C112" s="19" t="s">
        <v>326</v>
      </c>
      <c r="D112" s="36">
        <v>5000</v>
      </c>
      <c r="E112" s="18" t="s">
        <v>272</v>
      </c>
      <c r="F112" s="128">
        <v>0.80200000000000005</v>
      </c>
      <c r="G112" s="124">
        <v>8.02</v>
      </c>
      <c r="H112" s="56">
        <v>10</v>
      </c>
      <c r="I112" s="68">
        <f t="shared" si="3"/>
        <v>500</v>
      </c>
      <c r="J112" s="68">
        <f t="shared" si="4"/>
        <v>4010</v>
      </c>
      <c r="K112" s="127">
        <f t="shared" si="5"/>
        <v>3341.666666666667</v>
      </c>
      <c r="L112" s="82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1"/>
    </row>
    <row r="113" spans="1:35">
      <c r="A113" s="13">
        <v>108</v>
      </c>
      <c r="B113" s="14" t="s">
        <v>233</v>
      </c>
      <c r="C113" s="19" t="s">
        <v>329</v>
      </c>
      <c r="D113" s="36">
        <v>250</v>
      </c>
      <c r="E113" s="18" t="s">
        <v>251</v>
      </c>
      <c r="F113" s="128">
        <v>0.35054000000000002</v>
      </c>
      <c r="G113" s="124">
        <v>2.92</v>
      </c>
      <c r="H113" s="56">
        <v>25</v>
      </c>
      <c r="I113" s="68">
        <f t="shared" si="3"/>
        <v>10</v>
      </c>
      <c r="J113" s="68">
        <f t="shared" si="4"/>
        <v>29.2</v>
      </c>
      <c r="K113" s="127">
        <f t="shared" si="5"/>
        <v>24.333333333333332</v>
      </c>
      <c r="L113" s="82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1"/>
    </row>
    <row r="114" spans="1:35" ht="15" customHeight="1">
      <c r="A114" s="13">
        <v>109</v>
      </c>
      <c r="B114" s="14" t="s">
        <v>75</v>
      </c>
      <c r="C114" s="19" t="s">
        <v>330</v>
      </c>
      <c r="D114" s="36">
        <v>8000</v>
      </c>
      <c r="E114" s="18" t="s">
        <v>272</v>
      </c>
      <c r="F114" s="128">
        <v>3.496</v>
      </c>
      <c r="G114" s="124">
        <v>34.96</v>
      </c>
      <c r="H114" s="56">
        <v>10</v>
      </c>
      <c r="I114" s="68">
        <f t="shared" si="3"/>
        <v>800</v>
      </c>
      <c r="J114" s="68">
        <f t="shared" si="4"/>
        <v>27968</v>
      </c>
      <c r="K114" s="127">
        <f t="shared" si="5"/>
        <v>23306.666666666668</v>
      </c>
      <c r="L114" s="82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1"/>
    </row>
    <row r="115" spans="1:35" ht="17.25" customHeight="1">
      <c r="A115" s="13">
        <v>110</v>
      </c>
      <c r="B115" s="14" t="s">
        <v>75</v>
      </c>
      <c r="C115" s="19" t="s">
        <v>331</v>
      </c>
      <c r="D115" s="36">
        <v>5000</v>
      </c>
      <c r="E115" s="18" t="s">
        <v>272</v>
      </c>
      <c r="F115" s="128">
        <v>3.496</v>
      </c>
      <c r="G115" s="124">
        <v>11.64</v>
      </c>
      <c r="H115" s="56">
        <v>10</v>
      </c>
      <c r="I115" s="68">
        <f t="shared" si="3"/>
        <v>500</v>
      </c>
      <c r="J115" s="68">
        <f t="shared" si="4"/>
        <v>5820</v>
      </c>
      <c r="K115" s="127">
        <f t="shared" si="5"/>
        <v>4850</v>
      </c>
      <c r="L115" s="82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1"/>
    </row>
    <row r="116" spans="1:35">
      <c r="A116" s="13">
        <v>111</v>
      </c>
      <c r="B116" s="14" t="s">
        <v>76</v>
      </c>
      <c r="C116" s="19" t="s">
        <v>332</v>
      </c>
      <c r="D116" s="36">
        <v>1000</v>
      </c>
      <c r="E116" s="18" t="s">
        <v>272</v>
      </c>
      <c r="F116" s="128">
        <v>0.64766000000000001</v>
      </c>
      <c r="G116" s="124">
        <v>12.95</v>
      </c>
      <c r="H116" s="56">
        <v>10</v>
      </c>
      <c r="I116" s="68">
        <f t="shared" si="3"/>
        <v>100</v>
      </c>
      <c r="J116" s="68">
        <f t="shared" si="4"/>
        <v>1295</v>
      </c>
      <c r="K116" s="127">
        <f t="shared" si="5"/>
        <v>1079.1666666666667</v>
      </c>
      <c r="L116" s="82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1"/>
    </row>
    <row r="117" spans="1:35">
      <c r="A117" s="13">
        <v>112</v>
      </c>
      <c r="B117" s="14" t="s">
        <v>77</v>
      </c>
      <c r="C117" s="19" t="s">
        <v>333</v>
      </c>
      <c r="D117" s="36">
        <v>4000</v>
      </c>
      <c r="E117" s="18" t="s">
        <v>269</v>
      </c>
      <c r="F117" s="128">
        <v>0.41799999999999998</v>
      </c>
      <c r="G117" s="124">
        <v>4.18</v>
      </c>
      <c r="H117" s="56">
        <v>50</v>
      </c>
      <c r="I117" s="68">
        <f t="shared" si="3"/>
        <v>80</v>
      </c>
      <c r="J117" s="68">
        <f t="shared" si="4"/>
        <v>334.4</v>
      </c>
      <c r="K117" s="127">
        <f t="shared" si="5"/>
        <v>278.66666666666669</v>
      </c>
      <c r="L117" s="82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1"/>
    </row>
    <row r="118" spans="1:35">
      <c r="A118" s="13">
        <v>113</v>
      </c>
      <c r="B118" s="14" t="s">
        <v>78</v>
      </c>
      <c r="C118" s="19" t="s">
        <v>335</v>
      </c>
      <c r="D118" s="36">
        <v>300</v>
      </c>
      <c r="E118" s="18" t="s">
        <v>261</v>
      </c>
      <c r="F118" s="128">
        <v>0.39573999999999998</v>
      </c>
      <c r="G118" s="124">
        <v>13.19</v>
      </c>
      <c r="H118" s="56">
        <v>100</v>
      </c>
      <c r="I118" s="68">
        <f t="shared" si="3"/>
        <v>3</v>
      </c>
      <c r="J118" s="68">
        <f t="shared" si="4"/>
        <v>39.57</v>
      </c>
      <c r="K118" s="127">
        <f t="shared" si="5"/>
        <v>32.975000000000001</v>
      </c>
      <c r="L118" s="82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1"/>
    </row>
    <row r="119" spans="1:35" ht="31.5">
      <c r="A119" s="13">
        <v>114</v>
      </c>
      <c r="B119" s="14" t="s">
        <v>78</v>
      </c>
      <c r="C119" s="19" t="s">
        <v>336</v>
      </c>
      <c r="D119" s="36">
        <v>500</v>
      </c>
      <c r="E119" s="18" t="s">
        <v>334</v>
      </c>
      <c r="F119" s="128">
        <v>26.740739999999999</v>
      </c>
      <c r="G119" s="124">
        <v>7.22</v>
      </c>
      <c r="H119" s="56">
        <v>1</v>
      </c>
      <c r="I119" s="68">
        <f t="shared" si="3"/>
        <v>500</v>
      </c>
      <c r="J119" s="68">
        <f t="shared" si="4"/>
        <v>3610</v>
      </c>
      <c r="K119" s="127">
        <f t="shared" si="5"/>
        <v>3008.3333333333335</v>
      </c>
      <c r="L119" s="82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1"/>
    </row>
    <row r="120" spans="1:35" s="5" customFormat="1">
      <c r="A120" s="13">
        <v>115</v>
      </c>
      <c r="B120" s="16" t="s">
        <v>742</v>
      </c>
      <c r="C120" s="51" t="s">
        <v>743</v>
      </c>
      <c r="D120" s="37">
        <v>100</v>
      </c>
      <c r="E120" s="24" t="s">
        <v>276</v>
      </c>
      <c r="F120" s="128">
        <v>34.700000000000003</v>
      </c>
      <c r="G120" s="124">
        <v>34.700000000000003</v>
      </c>
      <c r="H120" s="57">
        <v>1</v>
      </c>
      <c r="I120" s="68">
        <f t="shared" si="3"/>
        <v>100</v>
      </c>
      <c r="J120" s="68">
        <f t="shared" si="4"/>
        <v>3470.0000000000005</v>
      </c>
      <c r="K120" s="127">
        <f t="shared" si="5"/>
        <v>2891.666666666667</v>
      </c>
      <c r="L120" s="82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3"/>
    </row>
    <row r="121" spans="1:35" s="5" customFormat="1">
      <c r="A121" s="13">
        <v>116</v>
      </c>
      <c r="B121" s="16" t="s">
        <v>79</v>
      </c>
      <c r="C121" s="51" t="s">
        <v>428</v>
      </c>
      <c r="D121" s="37">
        <v>700</v>
      </c>
      <c r="E121" s="18" t="s">
        <v>272</v>
      </c>
      <c r="F121" s="128">
        <v>1.6050199999999999</v>
      </c>
      <c r="G121" s="124">
        <v>8.0299999999999994</v>
      </c>
      <c r="H121" s="57">
        <v>10</v>
      </c>
      <c r="I121" s="68">
        <f t="shared" si="3"/>
        <v>70</v>
      </c>
      <c r="J121" s="68">
        <f t="shared" si="4"/>
        <v>562.09999999999991</v>
      </c>
      <c r="K121" s="127">
        <f t="shared" si="5"/>
        <v>468.41666666666663</v>
      </c>
      <c r="L121" s="82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3"/>
    </row>
    <row r="122" spans="1:35" s="5" customFormat="1">
      <c r="A122" s="13">
        <v>117</v>
      </c>
      <c r="B122" s="16" t="s">
        <v>79</v>
      </c>
      <c r="C122" s="51" t="s">
        <v>429</v>
      </c>
      <c r="D122" s="37">
        <v>200</v>
      </c>
      <c r="E122" s="18" t="s">
        <v>272</v>
      </c>
      <c r="F122" s="128">
        <v>1.6050199999999999</v>
      </c>
      <c r="G122" s="124">
        <v>4.0199999999999996</v>
      </c>
      <c r="H122" s="57">
        <v>10</v>
      </c>
      <c r="I122" s="68">
        <f t="shared" si="3"/>
        <v>20</v>
      </c>
      <c r="J122" s="68">
        <f t="shared" si="4"/>
        <v>80.399999999999991</v>
      </c>
      <c r="K122" s="127">
        <f t="shared" si="5"/>
        <v>67</v>
      </c>
      <c r="L122" s="82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3"/>
    </row>
    <row r="123" spans="1:35">
      <c r="A123" s="13">
        <v>118</v>
      </c>
      <c r="B123" s="14" t="s">
        <v>79</v>
      </c>
      <c r="C123" s="51" t="s">
        <v>430</v>
      </c>
      <c r="D123" s="36">
        <v>100</v>
      </c>
      <c r="E123" s="18" t="s">
        <v>272</v>
      </c>
      <c r="F123" s="128">
        <v>1.6050199999999999</v>
      </c>
      <c r="G123" s="124">
        <v>8.0299999999999994</v>
      </c>
      <c r="H123" s="56">
        <v>10</v>
      </c>
      <c r="I123" s="68">
        <f t="shared" si="3"/>
        <v>10</v>
      </c>
      <c r="J123" s="68">
        <f t="shared" si="4"/>
        <v>80.3</v>
      </c>
      <c r="K123" s="127">
        <f t="shared" si="5"/>
        <v>66.916666666666671</v>
      </c>
      <c r="L123" s="82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1"/>
    </row>
    <row r="124" spans="1:35" s="5" customFormat="1">
      <c r="A124" s="13">
        <v>119</v>
      </c>
      <c r="B124" s="16" t="s">
        <v>721</v>
      </c>
      <c r="C124" s="51" t="s">
        <v>720</v>
      </c>
      <c r="D124" s="37">
        <v>100</v>
      </c>
      <c r="E124" s="24" t="s">
        <v>251</v>
      </c>
      <c r="F124" s="128">
        <v>0.51366999999999996</v>
      </c>
      <c r="G124" s="124">
        <v>3.85</v>
      </c>
      <c r="H124" s="57">
        <v>30</v>
      </c>
      <c r="I124" s="68">
        <f t="shared" si="3"/>
        <v>3.3333333333333335</v>
      </c>
      <c r="J124" s="68">
        <f t="shared" si="4"/>
        <v>12.833333333333334</v>
      </c>
      <c r="K124" s="127">
        <f t="shared" si="5"/>
        <v>10.694444444444445</v>
      </c>
      <c r="L124" s="82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3"/>
    </row>
    <row r="125" spans="1:35">
      <c r="A125" s="13">
        <v>120</v>
      </c>
      <c r="B125" s="14" t="s">
        <v>80</v>
      </c>
      <c r="C125" s="19" t="s">
        <v>431</v>
      </c>
      <c r="D125" s="36">
        <v>600</v>
      </c>
      <c r="E125" s="18" t="s">
        <v>272</v>
      </c>
      <c r="F125" s="128">
        <v>1.5664100000000001</v>
      </c>
      <c r="G125" s="124">
        <v>9.7899999999999991</v>
      </c>
      <c r="H125" s="56">
        <v>10</v>
      </c>
      <c r="I125" s="68">
        <f t="shared" si="3"/>
        <v>60</v>
      </c>
      <c r="J125" s="68">
        <f t="shared" si="4"/>
        <v>587.4</v>
      </c>
      <c r="K125" s="127">
        <f t="shared" si="5"/>
        <v>489.5</v>
      </c>
      <c r="L125" s="82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1"/>
    </row>
    <row r="126" spans="1:35">
      <c r="A126" s="13">
        <v>121</v>
      </c>
      <c r="B126" s="14" t="s">
        <v>224</v>
      </c>
      <c r="C126" s="19" t="s">
        <v>432</v>
      </c>
      <c r="D126" s="36">
        <v>60</v>
      </c>
      <c r="E126" s="18" t="s">
        <v>251</v>
      </c>
      <c r="F126" s="128">
        <v>0.20821000000000001</v>
      </c>
      <c r="G126" s="124">
        <v>3.12</v>
      </c>
      <c r="H126" s="56">
        <v>30</v>
      </c>
      <c r="I126" s="68">
        <f t="shared" si="3"/>
        <v>2</v>
      </c>
      <c r="J126" s="68">
        <f t="shared" si="4"/>
        <v>6.24</v>
      </c>
      <c r="K126" s="127">
        <f t="shared" si="5"/>
        <v>5.2</v>
      </c>
      <c r="L126" s="82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1"/>
    </row>
    <row r="127" spans="1:35">
      <c r="A127" s="13">
        <v>122</v>
      </c>
      <c r="B127" s="14" t="s">
        <v>81</v>
      </c>
      <c r="C127" s="19" t="s">
        <v>337</v>
      </c>
      <c r="D127" s="36">
        <v>5000</v>
      </c>
      <c r="E127" s="18" t="s">
        <v>272</v>
      </c>
      <c r="F127" s="128">
        <v>2.1240000000000001</v>
      </c>
      <c r="G127" s="124">
        <v>3.54</v>
      </c>
      <c r="H127" s="56">
        <v>5</v>
      </c>
      <c r="I127" s="68">
        <f t="shared" si="3"/>
        <v>1000</v>
      </c>
      <c r="J127" s="68">
        <f t="shared" si="4"/>
        <v>3540</v>
      </c>
      <c r="K127" s="127">
        <f t="shared" si="5"/>
        <v>2950</v>
      </c>
      <c r="L127" s="82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1"/>
    </row>
    <row r="128" spans="1:35">
      <c r="A128" s="13">
        <v>123</v>
      </c>
      <c r="B128" s="14" t="s">
        <v>82</v>
      </c>
      <c r="C128" s="19" t="s">
        <v>338</v>
      </c>
      <c r="D128" s="36">
        <v>400</v>
      </c>
      <c r="E128" s="18" t="s">
        <v>291</v>
      </c>
      <c r="F128" s="128">
        <v>0.28916999999999998</v>
      </c>
      <c r="G128" s="124">
        <v>2.31</v>
      </c>
      <c r="H128" s="56">
        <v>20</v>
      </c>
      <c r="I128" s="68">
        <f t="shared" si="3"/>
        <v>20</v>
      </c>
      <c r="J128" s="68">
        <f t="shared" si="4"/>
        <v>46.2</v>
      </c>
      <c r="K128" s="127">
        <f t="shared" si="5"/>
        <v>38.500000000000007</v>
      </c>
      <c r="L128" s="82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1"/>
    </row>
    <row r="129" spans="1:35">
      <c r="A129" s="13">
        <v>124</v>
      </c>
      <c r="B129" s="14" t="s">
        <v>83</v>
      </c>
      <c r="C129" s="19" t="s">
        <v>433</v>
      </c>
      <c r="D129" s="36">
        <v>4000</v>
      </c>
      <c r="E129" s="18" t="s">
        <v>276</v>
      </c>
      <c r="F129" s="128">
        <v>1.3240000000000001</v>
      </c>
      <c r="G129" s="124">
        <v>6.62</v>
      </c>
      <c r="H129" s="56">
        <v>10</v>
      </c>
      <c r="I129" s="68">
        <f t="shared" si="3"/>
        <v>400</v>
      </c>
      <c r="J129" s="68">
        <f t="shared" si="4"/>
        <v>2648</v>
      </c>
      <c r="K129" s="127">
        <f t="shared" si="5"/>
        <v>2206.666666666667</v>
      </c>
      <c r="L129" s="82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1"/>
    </row>
    <row r="130" spans="1:35">
      <c r="A130" s="13">
        <v>125</v>
      </c>
      <c r="B130" s="14" t="s">
        <v>84</v>
      </c>
      <c r="C130" s="19" t="s">
        <v>434</v>
      </c>
      <c r="D130" s="36">
        <v>8004</v>
      </c>
      <c r="E130" s="18" t="s">
        <v>272</v>
      </c>
      <c r="F130" s="128">
        <v>2.08833</v>
      </c>
      <c r="G130" s="124">
        <v>12.53</v>
      </c>
      <c r="H130" s="56">
        <v>12</v>
      </c>
      <c r="I130" s="68">
        <f t="shared" si="3"/>
        <v>667</v>
      </c>
      <c r="J130" s="68">
        <f t="shared" si="4"/>
        <v>8357.51</v>
      </c>
      <c r="K130" s="127">
        <f t="shared" si="5"/>
        <v>6964.5916666666672</v>
      </c>
      <c r="L130" s="82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1"/>
    </row>
    <row r="131" spans="1:35">
      <c r="A131" s="13">
        <v>126</v>
      </c>
      <c r="B131" s="14" t="s">
        <v>84</v>
      </c>
      <c r="C131" s="19" t="s">
        <v>435</v>
      </c>
      <c r="D131" s="36">
        <v>1000</v>
      </c>
      <c r="E131" s="18" t="s">
        <v>272</v>
      </c>
      <c r="F131" s="128">
        <v>2.08833</v>
      </c>
      <c r="G131" s="124">
        <v>3.48</v>
      </c>
      <c r="H131" s="56">
        <v>10</v>
      </c>
      <c r="I131" s="68">
        <f t="shared" si="3"/>
        <v>100</v>
      </c>
      <c r="J131" s="68">
        <f t="shared" si="4"/>
        <v>348</v>
      </c>
      <c r="K131" s="127">
        <f t="shared" si="5"/>
        <v>290</v>
      </c>
      <c r="L131" s="82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1"/>
    </row>
    <row r="132" spans="1:35">
      <c r="A132" s="13">
        <v>127</v>
      </c>
      <c r="B132" s="14" t="s">
        <v>84</v>
      </c>
      <c r="C132" s="19" t="s">
        <v>339</v>
      </c>
      <c r="D132" s="36">
        <v>3000</v>
      </c>
      <c r="E132" s="18" t="s">
        <v>251</v>
      </c>
      <c r="F132" s="128">
        <v>0.29166999999999998</v>
      </c>
      <c r="G132" s="124">
        <v>1.94</v>
      </c>
      <c r="H132" s="56">
        <v>20</v>
      </c>
      <c r="I132" s="68">
        <f t="shared" si="3"/>
        <v>150</v>
      </c>
      <c r="J132" s="68">
        <f t="shared" si="4"/>
        <v>291</v>
      </c>
      <c r="K132" s="127">
        <f t="shared" si="5"/>
        <v>242.5</v>
      </c>
      <c r="L132" s="82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1"/>
    </row>
    <row r="133" spans="1:35">
      <c r="A133" s="13">
        <v>128</v>
      </c>
      <c r="B133" s="14" t="s">
        <v>85</v>
      </c>
      <c r="C133" s="19" t="s">
        <v>340</v>
      </c>
      <c r="D133" s="36">
        <v>40000</v>
      </c>
      <c r="E133" s="18" t="s">
        <v>272</v>
      </c>
      <c r="F133" s="128">
        <v>1.3109999999999999</v>
      </c>
      <c r="G133" s="124">
        <v>4.37</v>
      </c>
      <c r="H133" s="56">
        <v>10</v>
      </c>
      <c r="I133" s="68">
        <f t="shared" si="3"/>
        <v>4000</v>
      </c>
      <c r="J133" s="68">
        <f t="shared" si="4"/>
        <v>17480</v>
      </c>
      <c r="K133" s="127">
        <f t="shared" si="5"/>
        <v>14566.666666666668</v>
      </c>
      <c r="L133" s="82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1"/>
    </row>
    <row r="134" spans="1:35">
      <c r="A134" s="13">
        <v>129</v>
      </c>
      <c r="B134" s="14" t="s">
        <v>86</v>
      </c>
      <c r="C134" s="19" t="s">
        <v>341</v>
      </c>
      <c r="D134" s="36">
        <v>7000</v>
      </c>
      <c r="E134" s="18" t="s">
        <v>276</v>
      </c>
      <c r="F134" s="128">
        <v>4.5945900000000002</v>
      </c>
      <c r="G134" s="124">
        <v>15.3</v>
      </c>
      <c r="H134" s="56">
        <v>10</v>
      </c>
      <c r="I134" s="68">
        <f t="shared" si="3"/>
        <v>700</v>
      </c>
      <c r="J134" s="68">
        <f t="shared" si="4"/>
        <v>10710</v>
      </c>
      <c r="K134" s="127">
        <f t="shared" si="5"/>
        <v>8925</v>
      </c>
      <c r="L134" s="82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1"/>
    </row>
    <row r="135" spans="1:35">
      <c r="A135" s="13">
        <v>130</v>
      </c>
      <c r="B135" s="14" t="s">
        <v>86</v>
      </c>
      <c r="C135" s="19" t="s">
        <v>342</v>
      </c>
      <c r="D135" s="36">
        <v>4000</v>
      </c>
      <c r="E135" s="18" t="s">
        <v>276</v>
      </c>
      <c r="F135" s="128">
        <v>4.5945900000000002</v>
      </c>
      <c r="G135" s="124">
        <v>7.67</v>
      </c>
      <c r="H135" s="56">
        <v>10</v>
      </c>
      <c r="I135" s="68">
        <f t="shared" ref="I135:I198" si="6">D135/H135</f>
        <v>400</v>
      </c>
      <c r="J135" s="68">
        <f t="shared" ref="J135:J198" si="7">I135*G135</f>
        <v>3068</v>
      </c>
      <c r="K135" s="127">
        <f t="shared" ref="K135:K198" si="8">J135/1.2</f>
        <v>2556.666666666667</v>
      </c>
      <c r="L135" s="82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1"/>
    </row>
    <row r="136" spans="1:35" s="5" customFormat="1">
      <c r="A136" s="13">
        <v>131</v>
      </c>
      <c r="B136" s="16" t="s">
        <v>219</v>
      </c>
      <c r="C136" s="19" t="s">
        <v>344</v>
      </c>
      <c r="D136" s="37">
        <v>300</v>
      </c>
      <c r="E136" s="24" t="s">
        <v>343</v>
      </c>
      <c r="F136" s="128">
        <v>0.10730000000000001</v>
      </c>
      <c r="G136" s="124">
        <v>26.83</v>
      </c>
      <c r="H136" s="57">
        <v>5</v>
      </c>
      <c r="I136" s="68">
        <f t="shared" si="6"/>
        <v>60</v>
      </c>
      <c r="J136" s="68">
        <f t="shared" si="7"/>
        <v>1609.8</v>
      </c>
      <c r="K136" s="127">
        <f t="shared" si="8"/>
        <v>1341.5</v>
      </c>
      <c r="L136" s="82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3"/>
    </row>
    <row r="137" spans="1:35" s="5" customFormat="1">
      <c r="A137" s="13">
        <v>132</v>
      </c>
      <c r="B137" s="16" t="s">
        <v>219</v>
      </c>
      <c r="C137" s="19" t="s">
        <v>346</v>
      </c>
      <c r="D137" s="37">
        <v>300</v>
      </c>
      <c r="E137" s="24" t="s">
        <v>343</v>
      </c>
      <c r="F137" s="128">
        <v>0.10730000000000001</v>
      </c>
      <c r="G137" s="124">
        <v>40.24</v>
      </c>
      <c r="H137" s="57">
        <v>5</v>
      </c>
      <c r="I137" s="68">
        <f t="shared" si="6"/>
        <v>60</v>
      </c>
      <c r="J137" s="68">
        <f t="shared" si="7"/>
        <v>2414.4</v>
      </c>
      <c r="K137" s="127">
        <f t="shared" si="8"/>
        <v>2012.0000000000002</v>
      </c>
      <c r="L137" s="82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3"/>
    </row>
    <row r="138" spans="1:35" s="5" customFormat="1">
      <c r="A138" s="13">
        <v>133</v>
      </c>
      <c r="B138" s="16" t="s">
        <v>219</v>
      </c>
      <c r="C138" s="19" t="s">
        <v>345</v>
      </c>
      <c r="D138" s="37">
        <v>300</v>
      </c>
      <c r="E138" s="24" t="s">
        <v>343</v>
      </c>
      <c r="F138" s="128">
        <v>0.10730000000000001</v>
      </c>
      <c r="G138" s="124">
        <v>53.65</v>
      </c>
      <c r="H138" s="57">
        <v>5</v>
      </c>
      <c r="I138" s="68">
        <f t="shared" si="6"/>
        <v>60</v>
      </c>
      <c r="J138" s="68">
        <f t="shared" si="7"/>
        <v>3219</v>
      </c>
      <c r="K138" s="127">
        <f t="shared" si="8"/>
        <v>2682.5</v>
      </c>
      <c r="L138" s="82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3"/>
    </row>
    <row r="139" spans="1:35" s="5" customFormat="1">
      <c r="A139" s="13">
        <v>134</v>
      </c>
      <c r="B139" s="16" t="s">
        <v>219</v>
      </c>
      <c r="C139" s="19" t="s">
        <v>347</v>
      </c>
      <c r="D139" s="37">
        <v>20</v>
      </c>
      <c r="E139" s="24" t="s">
        <v>348</v>
      </c>
      <c r="F139" s="128">
        <v>57.921349999999997</v>
      </c>
      <c r="G139" s="124">
        <v>51.55</v>
      </c>
      <c r="H139" s="57">
        <v>4</v>
      </c>
      <c r="I139" s="68">
        <f t="shared" si="6"/>
        <v>5</v>
      </c>
      <c r="J139" s="68">
        <f t="shared" si="7"/>
        <v>257.75</v>
      </c>
      <c r="K139" s="127">
        <f t="shared" si="8"/>
        <v>214.79166666666669</v>
      </c>
      <c r="L139" s="82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3"/>
    </row>
    <row r="140" spans="1:35">
      <c r="A140" s="13">
        <v>135</v>
      </c>
      <c r="B140" s="14" t="s">
        <v>87</v>
      </c>
      <c r="C140" s="19" t="s">
        <v>351</v>
      </c>
      <c r="D140" s="36">
        <v>4000</v>
      </c>
      <c r="E140" s="18" t="s">
        <v>272</v>
      </c>
      <c r="F140" s="128">
        <v>6.7198700000000002</v>
      </c>
      <c r="G140" s="124">
        <v>84</v>
      </c>
      <c r="H140" s="56">
        <v>50</v>
      </c>
      <c r="I140" s="68">
        <f t="shared" si="6"/>
        <v>80</v>
      </c>
      <c r="J140" s="68">
        <f t="shared" si="7"/>
        <v>6720</v>
      </c>
      <c r="K140" s="127">
        <f t="shared" si="8"/>
        <v>5600</v>
      </c>
      <c r="L140" s="82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1"/>
    </row>
    <row r="141" spans="1:35">
      <c r="A141" s="13">
        <v>136</v>
      </c>
      <c r="B141" s="14" t="s">
        <v>88</v>
      </c>
      <c r="C141" s="19" t="s">
        <v>352</v>
      </c>
      <c r="D141" s="36">
        <v>12000</v>
      </c>
      <c r="E141" s="18" t="s">
        <v>272</v>
      </c>
      <c r="F141" s="128">
        <v>2.9279999999999999</v>
      </c>
      <c r="G141" s="124">
        <v>4.88</v>
      </c>
      <c r="H141" s="56">
        <v>5</v>
      </c>
      <c r="I141" s="68">
        <f t="shared" si="6"/>
        <v>2400</v>
      </c>
      <c r="J141" s="68">
        <f t="shared" si="7"/>
        <v>11712</v>
      </c>
      <c r="K141" s="127">
        <f t="shared" si="8"/>
        <v>9760</v>
      </c>
      <c r="L141" s="82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1"/>
    </row>
    <row r="142" spans="1:35">
      <c r="A142" s="13">
        <v>137</v>
      </c>
      <c r="B142" s="14" t="s">
        <v>88</v>
      </c>
      <c r="C142" s="19" t="s">
        <v>350</v>
      </c>
      <c r="D142" s="36">
        <v>4000</v>
      </c>
      <c r="E142" s="18" t="s">
        <v>349</v>
      </c>
      <c r="F142" s="128">
        <v>0.85599999999999998</v>
      </c>
      <c r="G142" s="124">
        <v>2.85</v>
      </c>
      <c r="H142" s="56">
        <v>20</v>
      </c>
      <c r="I142" s="68">
        <f t="shared" si="6"/>
        <v>200</v>
      </c>
      <c r="J142" s="68">
        <f t="shared" si="7"/>
        <v>570</v>
      </c>
      <c r="K142" s="127">
        <f t="shared" si="8"/>
        <v>475</v>
      </c>
      <c r="L142" s="82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1"/>
    </row>
    <row r="143" spans="1:35">
      <c r="A143" s="13">
        <v>138</v>
      </c>
      <c r="B143" s="14" t="s">
        <v>89</v>
      </c>
      <c r="C143" s="19" t="s">
        <v>353</v>
      </c>
      <c r="D143" s="36">
        <v>2500</v>
      </c>
      <c r="E143" s="18" t="s">
        <v>272</v>
      </c>
      <c r="F143" s="128">
        <v>2.1715800000000001</v>
      </c>
      <c r="G143" s="124">
        <v>14.48</v>
      </c>
      <c r="H143" s="56">
        <v>10</v>
      </c>
      <c r="I143" s="68">
        <f t="shared" si="6"/>
        <v>250</v>
      </c>
      <c r="J143" s="68">
        <f t="shared" si="7"/>
        <v>3620</v>
      </c>
      <c r="K143" s="127">
        <f t="shared" si="8"/>
        <v>3016.666666666667</v>
      </c>
      <c r="L143" s="82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1"/>
    </row>
    <row r="144" spans="1:35">
      <c r="A144" s="13">
        <v>139</v>
      </c>
      <c r="B144" s="14" t="s">
        <v>90</v>
      </c>
      <c r="C144" s="19" t="s">
        <v>354</v>
      </c>
      <c r="D144" s="36">
        <v>500</v>
      </c>
      <c r="E144" s="18" t="s">
        <v>349</v>
      </c>
      <c r="F144" s="128">
        <v>1.2737700000000001</v>
      </c>
      <c r="G144" s="124">
        <v>8.5</v>
      </c>
      <c r="H144" s="56">
        <v>50</v>
      </c>
      <c r="I144" s="68">
        <f t="shared" si="6"/>
        <v>10</v>
      </c>
      <c r="J144" s="68">
        <f t="shared" si="7"/>
        <v>85</v>
      </c>
      <c r="K144" s="127">
        <f t="shared" si="8"/>
        <v>70.833333333333343</v>
      </c>
      <c r="L144" s="82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1"/>
    </row>
    <row r="145" spans="1:35">
      <c r="A145" s="13">
        <v>140</v>
      </c>
      <c r="B145" s="14" t="s">
        <v>90</v>
      </c>
      <c r="C145" s="19" t="s">
        <v>355</v>
      </c>
      <c r="D145" s="36">
        <v>500</v>
      </c>
      <c r="E145" s="18" t="s">
        <v>349</v>
      </c>
      <c r="F145" s="128">
        <v>1.2737700000000001</v>
      </c>
      <c r="G145" s="124">
        <v>16.98</v>
      </c>
      <c r="H145" s="56">
        <v>50</v>
      </c>
      <c r="I145" s="68">
        <f t="shared" si="6"/>
        <v>10</v>
      </c>
      <c r="J145" s="68">
        <f t="shared" si="7"/>
        <v>169.8</v>
      </c>
      <c r="K145" s="127">
        <f t="shared" si="8"/>
        <v>141.50000000000003</v>
      </c>
      <c r="L145" s="82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1"/>
    </row>
    <row r="146" spans="1:35">
      <c r="A146" s="13">
        <v>141</v>
      </c>
      <c r="B146" s="14" t="s">
        <v>90</v>
      </c>
      <c r="C146" s="19" t="s">
        <v>355</v>
      </c>
      <c r="D146" s="36">
        <v>3000</v>
      </c>
      <c r="E146" s="18" t="s">
        <v>291</v>
      </c>
      <c r="F146" s="128">
        <v>1.2737700000000001</v>
      </c>
      <c r="G146" s="124">
        <v>16.98</v>
      </c>
      <c r="H146" s="56">
        <v>50</v>
      </c>
      <c r="I146" s="68">
        <f t="shared" si="6"/>
        <v>60</v>
      </c>
      <c r="J146" s="68">
        <f t="shared" si="7"/>
        <v>1018.8000000000001</v>
      </c>
      <c r="K146" s="127">
        <f t="shared" si="8"/>
        <v>849.00000000000011</v>
      </c>
      <c r="L146" s="82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1"/>
    </row>
    <row r="147" spans="1:35">
      <c r="A147" s="13">
        <v>142</v>
      </c>
      <c r="B147" s="14" t="s">
        <v>90</v>
      </c>
      <c r="C147" s="19" t="s">
        <v>356</v>
      </c>
      <c r="D147" s="36">
        <v>1500</v>
      </c>
      <c r="E147" s="18" t="s">
        <v>291</v>
      </c>
      <c r="F147" s="128">
        <v>1.2737700000000001</v>
      </c>
      <c r="G147" s="124">
        <v>33.97</v>
      </c>
      <c r="H147" s="56">
        <v>50</v>
      </c>
      <c r="I147" s="68">
        <f t="shared" si="6"/>
        <v>30</v>
      </c>
      <c r="J147" s="68">
        <f t="shared" si="7"/>
        <v>1019.0999999999999</v>
      </c>
      <c r="K147" s="127">
        <f t="shared" si="8"/>
        <v>849.25</v>
      </c>
      <c r="L147" s="82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1"/>
    </row>
    <row r="148" spans="1:35" s="5" customFormat="1">
      <c r="A148" s="13">
        <v>143</v>
      </c>
      <c r="B148" s="16" t="s">
        <v>220</v>
      </c>
      <c r="C148" s="51" t="s">
        <v>357</v>
      </c>
      <c r="D148" s="37">
        <v>100</v>
      </c>
      <c r="E148" s="24" t="s">
        <v>343</v>
      </c>
      <c r="F148" s="128">
        <v>0.14438000000000001</v>
      </c>
      <c r="G148" s="124">
        <v>25.27</v>
      </c>
      <c r="H148" s="57">
        <v>5</v>
      </c>
      <c r="I148" s="68">
        <f t="shared" si="6"/>
        <v>20</v>
      </c>
      <c r="J148" s="68">
        <f t="shared" si="7"/>
        <v>505.4</v>
      </c>
      <c r="K148" s="127">
        <f t="shared" si="8"/>
        <v>421.16666666666669</v>
      </c>
      <c r="L148" s="82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3"/>
    </row>
    <row r="149" spans="1:35" s="5" customFormat="1">
      <c r="A149" s="13">
        <v>144</v>
      </c>
      <c r="B149" s="16" t="s">
        <v>220</v>
      </c>
      <c r="C149" s="51" t="s">
        <v>359</v>
      </c>
      <c r="D149" s="37">
        <v>80</v>
      </c>
      <c r="E149" s="24" t="s">
        <v>343</v>
      </c>
      <c r="F149" s="128">
        <v>0.14438000000000001</v>
      </c>
      <c r="G149" s="124">
        <v>37.9</v>
      </c>
      <c r="H149" s="57">
        <v>5</v>
      </c>
      <c r="I149" s="68">
        <f t="shared" si="6"/>
        <v>16</v>
      </c>
      <c r="J149" s="68">
        <f t="shared" si="7"/>
        <v>606.4</v>
      </c>
      <c r="K149" s="127">
        <f t="shared" si="8"/>
        <v>505.33333333333331</v>
      </c>
      <c r="L149" s="82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3"/>
    </row>
    <row r="150" spans="1:35" s="5" customFormat="1">
      <c r="A150" s="13">
        <v>145</v>
      </c>
      <c r="B150" s="16" t="s">
        <v>220</v>
      </c>
      <c r="C150" s="51" t="s">
        <v>358</v>
      </c>
      <c r="D150" s="37">
        <v>100</v>
      </c>
      <c r="E150" s="24" t="s">
        <v>343</v>
      </c>
      <c r="F150" s="128">
        <v>0.14438000000000001</v>
      </c>
      <c r="G150" s="124">
        <v>50.53</v>
      </c>
      <c r="H150" s="57">
        <v>5</v>
      </c>
      <c r="I150" s="68">
        <f t="shared" si="6"/>
        <v>20</v>
      </c>
      <c r="J150" s="68">
        <f t="shared" si="7"/>
        <v>1010.6</v>
      </c>
      <c r="K150" s="127">
        <f t="shared" si="8"/>
        <v>842.16666666666674</v>
      </c>
      <c r="L150" s="82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3"/>
    </row>
    <row r="151" spans="1:35">
      <c r="A151" s="13">
        <v>146</v>
      </c>
      <c r="B151" s="18" t="s">
        <v>189</v>
      </c>
      <c r="C151" s="19" t="s">
        <v>360</v>
      </c>
      <c r="D151" s="36">
        <v>30</v>
      </c>
      <c r="E151" s="18" t="s">
        <v>272</v>
      </c>
      <c r="F151" s="128">
        <v>2.5674999999999999</v>
      </c>
      <c r="G151" s="124">
        <v>10.27</v>
      </c>
      <c r="H151" s="56">
        <v>10</v>
      </c>
      <c r="I151" s="68">
        <f t="shared" si="6"/>
        <v>3</v>
      </c>
      <c r="J151" s="68">
        <f t="shared" si="7"/>
        <v>30.81</v>
      </c>
      <c r="K151" s="127">
        <f t="shared" si="8"/>
        <v>25.675000000000001</v>
      </c>
      <c r="L151" s="82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1"/>
    </row>
    <row r="152" spans="1:35" s="5" customFormat="1" ht="31.5">
      <c r="A152" s="13">
        <v>147</v>
      </c>
      <c r="B152" s="16" t="s">
        <v>717</v>
      </c>
      <c r="C152" s="51" t="s">
        <v>716</v>
      </c>
      <c r="D152" s="37">
        <v>30</v>
      </c>
      <c r="E152" s="24" t="s">
        <v>534</v>
      </c>
      <c r="F152" s="128">
        <v>1.072E-2</v>
      </c>
      <c r="G152" s="124">
        <v>53.58</v>
      </c>
      <c r="H152" s="57">
        <v>10</v>
      </c>
      <c r="I152" s="68">
        <f t="shared" si="6"/>
        <v>3</v>
      </c>
      <c r="J152" s="68">
        <f t="shared" si="7"/>
        <v>160.74</v>
      </c>
      <c r="K152" s="127">
        <f t="shared" si="8"/>
        <v>133.95000000000002</v>
      </c>
      <c r="L152" s="82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3"/>
    </row>
    <row r="153" spans="1:35">
      <c r="A153" s="13">
        <v>148</v>
      </c>
      <c r="B153" s="14" t="s">
        <v>91</v>
      </c>
      <c r="C153" s="19" t="s">
        <v>361</v>
      </c>
      <c r="D153" s="36">
        <v>100</v>
      </c>
      <c r="E153" s="18" t="s">
        <v>269</v>
      </c>
      <c r="F153" s="128">
        <v>2.08161</v>
      </c>
      <c r="G153" s="124">
        <v>69.38</v>
      </c>
      <c r="H153" s="56">
        <v>100</v>
      </c>
      <c r="I153" s="68">
        <f t="shared" si="6"/>
        <v>1</v>
      </c>
      <c r="J153" s="68">
        <f t="shared" si="7"/>
        <v>69.38</v>
      </c>
      <c r="K153" s="127">
        <f t="shared" si="8"/>
        <v>57.816666666666663</v>
      </c>
      <c r="L153" s="82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1"/>
    </row>
    <row r="154" spans="1:35" ht="31.5">
      <c r="A154" s="13">
        <v>149</v>
      </c>
      <c r="B154" s="14" t="s">
        <v>92</v>
      </c>
      <c r="C154" s="19" t="s">
        <v>362</v>
      </c>
      <c r="D154" s="36">
        <v>3000</v>
      </c>
      <c r="E154" s="18" t="s">
        <v>363</v>
      </c>
      <c r="F154" s="128">
        <v>13.013210000000001</v>
      </c>
      <c r="G154" s="124">
        <v>21.73</v>
      </c>
      <c r="H154" s="56">
        <v>5</v>
      </c>
      <c r="I154" s="68">
        <f t="shared" si="6"/>
        <v>600</v>
      </c>
      <c r="J154" s="68">
        <f t="shared" si="7"/>
        <v>13038</v>
      </c>
      <c r="K154" s="127">
        <f t="shared" si="8"/>
        <v>10865</v>
      </c>
      <c r="L154" s="82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1"/>
    </row>
    <row r="155" spans="1:35" ht="31.5">
      <c r="A155" s="13">
        <v>150</v>
      </c>
      <c r="B155" s="14" t="s">
        <v>93</v>
      </c>
      <c r="C155" s="19" t="s">
        <v>365</v>
      </c>
      <c r="D155" s="36">
        <v>3000</v>
      </c>
      <c r="E155" s="18" t="s">
        <v>257</v>
      </c>
      <c r="F155" s="128">
        <v>34.344830000000002</v>
      </c>
      <c r="G155" s="124">
        <v>98.23</v>
      </c>
      <c r="H155" s="56">
        <v>10</v>
      </c>
      <c r="I155" s="68">
        <f t="shared" si="6"/>
        <v>300</v>
      </c>
      <c r="J155" s="68">
        <f t="shared" si="7"/>
        <v>29469</v>
      </c>
      <c r="K155" s="127">
        <f t="shared" si="8"/>
        <v>24557.5</v>
      </c>
      <c r="L155" s="82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1"/>
    </row>
    <row r="156" spans="1:35" ht="31.5">
      <c r="A156" s="13">
        <v>151</v>
      </c>
      <c r="B156" s="14" t="s">
        <v>214</v>
      </c>
      <c r="C156" s="19" t="s">
        <v>366</v>
      </c>
      <c r="D156" s="36">
        <v>6000</v>
      </c>
      <c r="E156" s="18" t="s">
        <v>257</v>
      </c>
      <c r="F156" s="128">
        <v>48.036799999999999</v>
      </c>
      <c r="G156" s="124">
        <v>300.23</v>
      </c>
      <c r="H156" s="56">
        <v>25</v>
      </c>
      <c r="I156" s="68">
        <f t="shared" si="6"/>
        <v>240</v>
      </c>
      <c r="J156" s="68">
        <f t="shared" si="7"/>
        <v>72055.200000000012</v>
      </c>
      <c r="K156" s="127">
        <f t="shared" si="8"/>
        <v>60046.000000000015</v>
      </c>
      <c r="L156" s="82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1"/>
    </row>
    <row r="157" spans="1:35" ht="31.5">
      <c r="A157" s="13">
        <v>152</v>
      </c>
      <c r="B157" s="14" t="s">
        <v>94</v>
      </c>
      <c r="C157" s="19" t="s">
        <v>367</v>
      </c>
      <c r="D157" s="36">
        <v>3000</v>
      </c>
      <c r="E157" s="18" t="s">
        <v>363</v>
      </c>
      <c r="F157" s="128">
        <v>36.936</v>
      </c>
      <c r="G157" s="124">
        <v>92.34</v>
      </c>
      <c r="H157" s="56">
        <v>10</v>
      </c>
      <c r="I157" s="68">
        <f t="shared" si="6"/>
        <v>300</v>
      </c>
      <c r="J157" s="68">
        <f t="shared" si="7"/>
        <v>27702</v>
      </c>
      <c r="K157" s="127">
        <f t="shared" si="8"/>
        <v>23085</v>
      </c>
      <c r="L157" s="82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1"/>
    </row>
    <row r="158" spans="1:35" ht="24.75" customHeight="1">
      <c r="A158" s="13">
        <v>153</v>
      </c>
      <c r="B158" s="14" t="s">
        <v>95</v>
      </c>
      <c r="C158" s="19" t="s">
        <v>368</v>
      </c>
      <c r="D158" s="36">
        <v>6000</v>
      </c>
      <c r="E158" s="18" t="s">
        <v>363</v>
      </c>
      <c r="F158" s="128">
        <v>31.452000000000002</v>
      </c>
      <c r="G158" s="124">
        <v>157.26</v>
      </c>
      <c r="H158" s="56">
        <v>10</v>
      </c>
      <c r="I158" s="68">
        <f t="shared" si="6"/>
        <v>600</v>
      </c>
      <c r="J158" s="68">
        <f t="shared" si="7"/>
        <v>94356</v>
      </c>
      <c r="K158" s="127">
        <f t="shared" si="8"/>
        <v>78630</v>
      </c>
      <c r="L158" s="82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1"/>
    </row>
    <row r="159" spans="1:35" ht="31.5">
      <c r="A159" s="13">
        <v>154</v>
      </c>
      <c r="B159" s="14" t="s">
        <v>96</v>
      </c>
      <c r="C159" s="19" t="s">
        <v>369</v>
      </c>
      <c r="D159" s="36">
        <v>2000</v>
      </c>
      <c r="E159" s="18" t="s">
        <v>363</v>
      </c>
      <c r="F159" s="128">
        <v>4.48048</v>
      </c>
      <c r="G159" s="124">
        <v>14.92</v>
      </c>
      <c r="H159" s="56">
        <v>10</v>
      </c>
      <c r="I159" s="68">
        <f t="shared" si="6"/>
        <v>200</v>
      </c>
      <c r="J159" s="68">
        <f t="shared" si="7"/>
        <v>2984</v>
      </c>
      <c r="K159" s="127">
        <f t="shared" si="8"/>
        <v>2486.666666666667</v>
      </c>
      <c r="L159" s="82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1"/>
    </row>
    <row r="160" spans="1:35" ht="31.5">
      <c r="A160" s="13">
        <v>155</v>
      </c>
      <c r="B160" s="14" t="s">
        <v>96</v>
      </c>
      <c r="C160" s="19" t="s">
        <v>370</v>
      </c>
      <c r="D160" s="36">
        <v>2000</v>
      </c>
      <c r="E160" s="18" t="s">
        <v>363</v>
      </c>
      <c r="F160" s="128">
        <v>4.48048</v>
      </c>
      <c r="G160" s="124">
        <v>29.88</v>
      </c>
      <c r="H160" s="56">
        <v>10</v>
      </c>
      <c r="I160" s="68">
        <f t="shared" si="6"/>
        <v>200</v>
      </c>
      <c r="J160" s="68">
        <f t="shared" si="7"/>
        <v>5976</v>
      </c>
      <c r="K160" s="127">
        <f t="shared" si="8"/>
        <v>4980</v>
      </c>
      <c r="L160" s="82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1"/>
    </row>
    <row r="161" spans="1:35">
      <c r="A161" s="13">
        <v>156</v>
      </c>
      <c r="B161" s="14" t="s">
        <v>97</v>
      </c>
      <c r="C161" s="19" t="s">
        <v>371</v>
      </c>
      <c r="D161" s="36">
        <v>500</v>
      </c>
      <c r="E161" s="18" t="s">
        <v>251</v>
      </c>
      <c r="F161" s="128">
        <v>1.014</v>
      </c>
      <c r="G161" s="124">
        <v>20.28</v>
      </c>
      <c r="H161" s="56">
        <v>20</v>
      </c>
      <c r="I161" s="68">
        <f t="shared" si="6"/>
        <v>25</v>
      </c>
      <c r="J161" s="68">
        <f t="shared" si="7"/>
        <v>507</v>
      </c>
      <c r="K161" s="127">
        <f t="shared" si="8"/>
        <v>422.5</v>
      </c>
      <c r="L161" s="82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1"/>
    </row>
    <row r="162" spans="1:35" ht="31.5">
      <c r="A162" s="13">
        <v>157</v>
      </c>
      <c r="B162" s="14" t="s">
        <v>97</v>
      </c>
      <c r="C162" s="19" t="s">
        <v>599</v>
      </c>
      <c r="D162" s="36">
        <v>3000</v>
      </c>
      <c r="E162" s="18" t="s">
        <v>363</v>
      </c>
      <c r="F162" s="128">
        <v>4.7488000000000001</v>
      </c>
      <c r="G162" s="124">
        <v>237.44</v>
      </c>
      <c r="H162" s="56">
        <v>100</v>
      </c>
      <c r="I162" s="68">
        <f t="shared" si="6"/>
        <v>30</v>
      </c>
      <c r="J162" s="68">
        <f t="shared" si="7"/>
        <v>7123.2</v>
      </c>
      <c r="K162" s="127">
        <f t="shared" si="8"/>
        <v>5936</v>
      </c>
      <c r="L162" s="82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1"/>
    </row>
    <row r="163" spans="1:35" ht="31.5">
      <c r="A163" s="13">
        <v>158</v>
      </c>
      <c r="B163" s="14" t="s">
        <v>98</v>
      </c>
      <c r="C163" s="19" t="s">
        <v>436</v>
      </c>
      <c r="D163" s="36">
        <v>60000</v>
      </c>
      <c r="E163" s="18" t="s">
        <v>363</v>
      </c>
      <c r="F163" s="128">
        <v>3.722</v>
      </c>
      <c r="G163" s="124">
        <v>186.1</v>
      </c>
      <c r="H163" s="56">
        <v>100</v>
      </c>
      <c r="I163" s="68">
        <f t="shared" si="6"/>
        <v>600</v>
      </c>
      <c r="J163" s="68">
        <f t="shared" si="7"/>
        <v>111660</v>
      </c>
      <c r="K163" s="127">
        <f t="shared" si="8"/>
        <v>93050</v>
      </c>
      <c r="L163" s="82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1"/>
    </row>
    <row r="164" spans="1:35" ht="31.5">
      <c r="A164" s="13">
        <v>159</v>
      </c>
      <c r="B164" s="14" t="s">
        <v>98</v>
      </c>
      <c r="C164" s="19" t="s">
        <v>437</v>
      </c>
      <c r="D164" s="36">
        <v>40000</v>
      </c>
      <c r="E164" s="18" t="s">
        <v>363</v>
      </c>
      <c r="F164" s="128">
        <v>3.722</v>
      </c>
      <c r="G164" s="124">
        <v>18.61</v>
      </c>
      <c r="H164" s="56">
        <v>5</v>
      </c>
      <c r="I164" s="68">
        <f t="shared" si="6"/>
        <v>8000</v>
      </c>
      <c r="J164" s="68">
        <f t="shared" si="7"/>
        <v>148880</v>
      </c>
      <c r="K164" s="127">
        <f t="shared" si="8"/>
        <v>124066.66666666667</v>
      </c>
      <c r="L164" s="82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1"/>
    </row>
    <row r="165" spans="1:35" ht="31.5">
      <c r="A165" s="13">
        <v>160</v>
      </c>
      <c r="B165" s="14" t="s">
        <v>99</v>
      </c>
      <c r="C165" s="19" t="s">
        <v>438</v>
      </c>
      <c r="D165" s="36">
        <v>3000</v>
      </c>
      <c r="E165" s="18" t="s">
        <v>363</v>
      </c>
      <c r="F165" s="128">
        <v>41.88</v>
      </c>
      <c r="G165" s="124">
        <v>104.7</v>
      </c>
      <c r="H165" s="56">
        <v>10</v>
      </c>
      <c r="I165" s="68">
        <f t="shared" si="6"/>
        <v>300</v>
      </c>
      <c r="J165" s="68">
        <f t="shared" si="7"/>
        <v>31410</v>
      </c>
      <c r="K165" s="127">
        <f t="shared" si="8"/>
        <v>26175</v>
      </c>
      <c r="L165" s="82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1"/>
    </row>
    <row r="166" spans="1:35" ht="31.5">
      <c r="A166" s="13">
        <v>161</v>
      </c>
      <c r="B166" s="14" t="s">
        <v>206</v>
      </c>
      <c r="C166" s="19" t="s">
        <v>372</v>
      </c>
      <c r="D166" s="36">
        <v>3000</v>
      </c>
      <c r="E166" s="18" t="s">
        <v>363</v>
      </c>
      <c r="F166" s="128">
        <v>7.774</v>
      </c>
      <c r="G166" s="124">
        <v>19.440000000000001</v>
      </c>
      <c r="H166" s="56">
        <v>10</v>
      </c>
      <c r="I166" s="68">
        <f t="shared" si="6"/>
        <v>300</v>
      </c>
      <c r="J166" s="68">
        <f t="shared" si="7"/>
        <v>5832</v>
      </c>
      <c r="K166" s="127">
        <f t="shared" si="8"/>
        <v>4860</v>
      </c>
      <c r="L166" s="82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1"/>
    </row>
    <row r="167" spans="1:35" ht="31.5">
      <c r="A167" s="13">
        <v>162</v>
      </c>
      <c r="B167" s="14" t="s">
        <v>232</v>
      </c>
      <c r="C167" s="19" t="s">
        <v>373</v>
      </c>
      <c r="D167" s="36">
        <v>1000</v>
      </c>
      <c r="E167" s="18" t="s">
        <v>363</v>
      </c>
      <c r="F167" s="128">
        <v>18.968</v>
      </c>
      <c r="G167" s="124">
        <v>47.42</v>
      </c>
      <c r="H167" s="56">
        <v>5</v>
      </c>
      <c r="I167" s="68">
        <f t="shared" si="6"/>
        <v>200</v>
      </c>
      <c r="J167" s="68">
        <f t="shared" si="7"/>
        <v>9484</v>
      </c>
      <c r="K167" s="127">
        <f t="shared" si="8"/>
        <v>7903.3333333333339</v>
      </c>
      <c r="L167" s="82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1"/>
    </row>
    <row r="168" spans="1:35" ht="15" customHeight="1">
      <c r="A168" s="13">
        <v>163</v>
      </c>
      <c r="B168" s="14" t="s">
        <v>100</v>
      </c>
      <c r="C168" s="19" t="s">
        <v>374</v>
      </c>
      <c r="D168" s="36">
        <v>3000</v>
      </c>
      <c r="E168" s="18" t="s">
        <v>363</v>
      </c>
      <c r="F168" s="128">
        <v>11.75</v>
      </c>
      <c r="G168" s="124">
        <v>58.75</v>
      </c>
      <c r="H168" s="56">
        <v>10</v>
      </c>
      <c r="I168" s="68">
        <f t="shared" si="6"/>
        <v>300</v>
      </c>
      <c r="J168" s="68">
        <f t="shared" si="7"/>
        <v>17625</v>
      </c>
      <c r="K168" s="127">
        <f t="shared" si="8"/>
        <v>14687.5</v>
      </c>
      <c r="L168" s="82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1"/>
    </row>
    <row r="169" spans="1:35" ht="31.5">
      <c r="A169" s="13">
        <v>164</v>
      </c>
      <c r="B169" s="14" t="s">
        <v>101</v>
      </c>
      <c r="C169" s="19" t="s">
        <v>375</v>
      </c>
      <c r="D169" s="36">
        <v>300</v>
      </c>
      <c r="E169" s="18" t="s">
        <v>334</v>
      </c>
      <c r="F169" s="128">
        <v>36.06</v>
      </c>
      <c r="G169" s="124">
        <v>36.06</v>
      </c>
      <c r="H169" s="56">
        <v>1</v>
      </c>
      <c r="I169" s="68">
        <f t="shared" si="6"/>
        <v>300</v>
      </c>
      <c r="J169" s="68">
        <f t="shared" si="7"/>
        <v>10818</v>
      </c>
      <c r="K169" s="127">
        <f t="shared" si="8"/>
        <v>9015</v>
      </c>
      <c r="L169" s="82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1"/>
    </row>
    <row r="170" spans="1:35" ht="31.5">
      <c r="A170" s="13">
        <v>165</v>
      </c>
      <c r="B170" s="14" t="s">
        <v>102</v>
      </c>
      <c r="C170" s="19" t="s">
        <v>376</v>
      </c>
      <c r="D170" s="36">
        <v>5000</v>
      </c>
      <c r="E170" s="18" t="s">
        <v>363</v>
      </c>
      <c r="F170" s="128">
        <v>21.02</v>
      </c>
      <c r="G170" s="124">
        <v>5.26</v>
      </c>
      <c r="H170" s="56">
        <v>1</v>
      </c>
      <c r="I170" s="68">
        <f t="shared" si="6"/>
        <v>5000</v>
      </c>
      <c r="J170" s="68">
        <f t="shared" si="7"/>
        <v>26300</v>
      </c>
      <c r="K170" s="127">
        <f t="shared" si="8"/>
        <v>21916.666666666668</v>
      </c>
      <c r="L170" s="82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1"/>
    </row>
    <row r="171" spans="1:35" ht="31.5">
      <c r="A171" s="13">
        <v>166</v>
      </c>
      <c r="B171" s="14" t="s">
        <v>102</v>
      </c>
      <c r="C171" s="19" t="s">
        <v>377</v>
      </c>
      <c r="D171" s="36">
        <v>5000</v>
      </c>
      <c r="E171" s="18" t="s">
        <v>363</v>
      </c>
      <c r="F171" s="128">
        <v>21.02</v>
      </c>
      <c r="G171" s="124">
        <v>10.51</v>
      </c>
      <c r="H171" s="56">
        <v>1</v>
      </c>
      <c r="I171" s="68">
        <f t="shared" si="6"/>
        <v>5000</v>
      </c>
      <c r="J171" s="68">
        <f t="shared" si="7"/>
        <v>52550</v>
      </c>
      <c r="K171" s="127">
        <f t="shared" si="8"/>
        <v>43791.666666666672</v>
      </c>
      <c r="L171" s="82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1"/>
    </row>
    <row r="172" spans="1:35">
      <c r="A172" s="13">
        <v>167</v>
      </c>
      <c r="B172" s="14" t="s">
        <v>103</v>
      </c>
      <c r="C172" s="19" t="s">
        <v>378</v>
      </c>
      <c r="D172" s="36">
        <v>1000</v>
      </c>
      <c r="E172" s="18" t="s">
        <v>276</v>
      </c>
      <c r="F172" s="128">
        <v>9.8420000000000005</v>
      </c>
      <c r="G172" s="124">
        <v>24.61</v>
      </c>
      <c r="H172" s="56">
        <v>10</v>
      </c>
      <c r="I172" s="68">
        <f t="shared" si="6"/>
        <v>100</v>
      </c>
      <c r="J172" s="68">
        <f t="shared" si="7"/>
        <v>2461</v>
      </c>
      <c r="K172" s="127">
        <f t="shared" si="8"/>
        <v>2050.8333333333335</v>
      </c>
      <c r="L172" s="82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1"/>
    </row>
    <row r="173" spans="1:35">
      <c r="A173" s="13">
        <v>168</v>
      </c>
      <c r="B173" s="14" t="s">
        <v>103</v>
      </c>
      <c r="C173" s="19" t="s">
        <v>379</v>
      </c>
      <c r="D173" s="36">
        <v>4000</v>
      </c>
      <c r="E173" s="18" t="s">
        <v>276</v>
      </c>
      <c r="F173" s="128">
        <v>9.8420000000000005</v>
      </c>
      <c r="G173" s="124">
        <v>49.21</v>
      </c>
      <c r="H173" s="56">
        <v>10</v>
      </c>
      <c r="I173" s="68">
        <f t="shared" si="6"/>
        <v>400</v>
      </c>
      <c r="J173" s="68">
        <f t="shared" si="7"/>
        <v>19684</v>
      </c>
      <c r="K173" s="127">
        <f t="shared" si="8"/>
        <v>16403.333333333336</v>
      </c>
      <c r="L173" s="82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1"/>
    </row>
    <row r="174" spans="1:35">
      <c r="A174" s="13">
        <v>169</v>
      </c>
      <c r="B174" s="14" t="s">
        <v>103</v>
      </c>
      <c r="C174" s="19" t="s">
        <v>380</v>
      </c>
      <c r="D174" s="36">
        <v>1000</v>
      </c>
      <c r="E174" s="18" t="s">
        <v>309</v>
      </c>
      <c r="F174" s="128">
        <v>9.8420000000000005</v>
      </c>
      <c r="G174" s="124">
        <v>49.21</v>
      </c>
      <c r="H174" s="56">
        <v>10</v>
      </c>
      <c r="I174" s="68">
        <f t="shared" si="6"/>
        <v>100</v>
      </c>
      <c r="J174" s="68">
        <f t="shared" si="7"/>
        <v>4921</v>
      </c>
      <c r="K174" s="127">
        <f t="shared" si="8"/>
        <v>4100.8333333333339</v>
      </c>
      <c r="L174" s="82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1"/>
    </row>
    <row r="175" spans="1:35">
      <c r="A175" s="13">
        <v>170</v>
      </c>
      <c r="B175" s="14" t="s">
        <v>103</v>
      </c>
      <c r="C175" s="19" t="s">
        <v>381</v>
      </c>
      <c r="D175" s="36">
        <v>2000</v>
      </c>
      <c r="E175" s="18" t="s">
        <v>309</v>
      </c>
      <c r="F175" s="128">
        <v>9.8420000000000005</v>
      </c>
      <c r="G175" s="124">
        <v>24.61</v>
      </c>
      <c r="H175" s="56">
        <v>10</v>
      </c>
      <c r="I175" s="68">
        <f t="shared" si="6"/>
        <v>200</v>
      </c>
      <c r="J175" s="68">
        <f t="shared" si="7"/>
        <v>4922</v>
      </c>
      <c r="K175" s="127">
        <f t="shared" si="8"/>
        <v>4101.666666666667</v>
      </c>
      <c r="L175" s="82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1"/>
    </row>
    <row r="176" spans="1:35">
      <c r="A176" s="13">
        <v>171</v>
      </c>
      <c r="B176" s="14" t="s">
        <v>103</v>
      </c>
      <c r="C176" s="19" t="s">
        <v>393</v>
      </c>
      <c r="D176" s="36">
        <v>3000</v>
      </c>
      <c r="E176" s="18" t="s">
        <v>276</v>
      </c>
      <c r="F176" s="128">
        <v>9.8420000000000005</v>
      </c>
      <c r="G176" s="124">
        <v>98.42</v>
      </c>
      <c r="H176" s="56">
        <v>10</v>
      </c>
      <c r="I176" s="68">
        <f t="shared" si="6"/>
        <v>300</v>
      </c>
      <c r="J176" s="68">
        <f t="shared" si="7"/>
        <v>29526</v>
      </c>
      <c r="K176" s="127">
        <f t="shared" si="8"/>
        <v>24605</v>
      </c>
      <c r="L176" s="82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1"/>
    </row>
    <row r="177" spans="1:35">
      <c r="A177" s="13">
        <v>172</v>
      </c>
      <c r="B177" s="14" t="s">
        <v>104</v>
      </c>
      <c r="C177" s="19" t="s">
        <v>382</v>
      </c>
      <c r="D177" s="36">
        <v>5000</v>
      </c>
      <c r="E177" s="18" t="s">
        <v>272</v>
      </c>
      <c r="F177" s="128">
        <v>1.83483</v>
      </c>
      <c r="G177" s="124">
        <v>6.11</v>
      </c>
      <c r="H177" s="56">
        <v>10</v>
      </c>
      <c r="I177" s="68">
        <f t="shared" si="6"/>
        <v>500</v>
      </c>
      <c r="J177" s="68">
        <f t="shared" si="7"/>
        <v>3055</v>
      </c>
      <c r="K177" s="127">
        <f t="shared" si="8"/>
        <v>2545.8333333333335</v>
      </c>
      <c r="L177" s="82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1"/>
    </row>
    <row r="178" spans="1:35" ht="31.5">
      <c r="A178" s="13">
        <v>173</v>
      </c>
      <c r="B178" s="14" t="s">
        <v>105</v>
      </c>
      <c r="C178" s="19" t="s">
        <v>384</v>
      </c>
      <c r="D178" s="36">
        <v>1000</v>
      </c>
      <c r="E178" s="18" t="s">
        <v>383</v>
      </c>
      <c r="F178" s="128">
        <v>29.84</v>
      </c>
      <c r="G178" s="124">
        <v>14.92</v>
      </c>
      <c r="H178" s="56">
        <v>1</v>
      </c>
      <c r="I178" s="68">
        <f t="shared" si="6"/>
        <v>1000</v>
      </c>
      <c r="J178" s="68">
        <f t="shared" si="7"/>
        <v>14920</v>
      </c>
      <c r="K178" s="127">
        <f t="shared" si="8"/>
        <v>12433.333333333334</v>
      </c>
      <c r="L178" s="82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1"/>
    </row>
    <row r="179" spans="1:35" s="2" customFormat="1" ht="31.5">
      <c r="A179" s="13">
        <v>174</v>
      </c>
      <c r="B179" s="14" t="s">
        <v>106</v>
      </c>
      <c r="C179" s="19" t="s">
        <v>385</v>
      </c>
      <c r="D179" s="36">
        <v>400</v>
      </c>
      <c r="E179" s="18" t="s">
        <v>383</v>
      </c>
      <c r="F179" s="128">
        <v>29.954000000000001</v>
      </c>
      <c r="G179" s="124">
        <v>149.77000000000001</v>
      </c>
      <c r="H179" s="58">
        <v>5</v>
      </c>
      <c r="I179" s="68">
        <f t="shared" si="6"/>
        <v>80</v>
      </c>
      <c r="J179" s="68">
        <f t="shared" si="7"/>
        <v>11981.6</v>
      </c>
      <c r="K179" s="127">
        <f t="shared" si="8"/>
        <v>9984.6666666666679</v>
      </c>
      <c r="L179" s="82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3"/>
    </row>
    <row r="180" spans="1:35">
      <c r="A180" s="13">
        <v>175</v>
      </c>
      <c r="B180" s="14" t="s">
        <v>107</v>
      </c>
      <c r="C180" s="19" t="s">
        <v>386</v>
      </c>
      <c r="D180" s="36">
        <v>3000</v>
      </c>
      <c r="E180" s="18" t="s">
        <v>272</v>
      </c>
      <c r="F180" s="128">
        <v>12.07784</v>
      </c>
      <c r="G180" s="124">
        <v>20.170000000000002</v>
      </c>
      <c r="H180" s="56">
        <v>5</v>
      </c>
      <c r="I180" s="68">
        <f t="shared" si="6"/>
        <v>600</v>
      </c>
      <c r="J180" s="68">
        <f t="shared" si="7"/>
        <v>12102.000000000002</v>
      </c>
      <c r="K180" s="127">
        <f t="shared" si="8"/>
        <v>10085.000000000002</v>
      </c>
      <c r="L180" s="82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1"/>
    </row>
    <row r="181" spans="1:35">
      <c r="A181" s="13">
        <v>176</v>
      </c>
      <c r="B181" s="14" t="s">
        <v>107</v>
      </c>
      <c r="C181" s="19" t="s">
        <v>387</v>
      </c>
      <c r="D181" s="36">
        <v>300</v>
      </c>
      <c r="E181" s="18" t="s">
        <v>258</v>
      </c>
      <c r="F181" s="128">
        <v>1.6375</v>
      </c>
      <c r="G181" s="124">
        <v>6.55</v>
      </c>
      <c r="H181" s="56">
        <v>16</v>
      </c>
      <c r="I181" s="68">
        <f t="shared" si="6"/>
        <v>18.75</v>
      </c>
      <c r="J181" s="68">
        <f t="shared" si="7"/>
        <v>122.8125</v>
      </c>
      <c r="K181" s="127">
        <f t="shared" si="8"/>
        <v>102.34375</v>
      </c>
      <c r="L181" s="82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1"/>
    </row>
    <row r="182" spans="1:35" ht="13.5" customHeight="1">
      <c r="A182" s="13">
        <v>177</v>
      </c>
      <c r="B182" s="14" t="s">
        <v>109</v>
      </c>
      <c r="C182" s="19" t="s">
        <v>390</v>
      </c>
      <c r="D182" s="36">
        <v>6000</v>
      </c>
      <c r="E182" s="18" t="s">
        <v>391</v>
      </c>
      <c r="F182" s="128">
        <v>6.41</v>
      </c>
      <c r="G182" s="124">
        <v>12.82</v>
      </c>
      <c r="H182" s="56">
        <v>10</v>
      </c>
      <c r="I182" s="68">
        <f t="shared" si="6"/>
        <v>600</v>
      </c>
      <c r="J182" s="68">
        <f t="shared" si="7"/>
        <v>7692</v>
      </c>
      <c r="K182" s="127">
        <f t="shared" si="8"/>
        <v>6410</v>
      </c>
      <c r="L182" s="82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1"/>
    </row>
    <row r="183" spans="1:35" ht="13.5" customHeight="1">
      <c r="A183" s="13">
        <v>178</v>
      </c>
      <c r="B183" s="14" t="s">
        <v>109</v>
      </c>
      <c r="C183" s="19" t="s">
        <v>392</v>
      </c>
      <c r="D183" s="36">
        <v>5000</v>
      </c>
      <c r="E183" s="18" t="s">
        <v>276</v>
      </c>
      <c r="F183" s="128">
        <v>6.41</v>
      </c>
      <c r="G183" s="124">
        <v>2.56</v>
      </c>
      <c r="H183" s="56">
        <v>1</v>
      </c>
      <c r="I183" s="68">
        <f t="shared" si="6"/>
        <v>5000</v>
      </c>
      <c r="J183" s="68">
        <f t="shared" si="7"/>
        <v>12800</v>
      </c>
      <c r="K183" s="127">
        <f t="shared" si="8"/>
        <v>10666.666666666668</v>
      </c>
      <c r="L183" s="82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1"/>
    </row>
    <row r="184" spans="1:35">
      <c r="A184" s="13">
        <v>179</v>
      </c>
      <c r="B184" s="14" t="s">
        <v>109</v>
      </c>
      <c r="C184" s="19" t="s">
        <v>389</v>
      </c>
      <c r="D184" s="36">
        <v>500</v>
      </c>
      <c r="E184" s="18" t="s">
        <v>251</v>
      </c>
      <c r="F184" s="128">
        <v>1.546</v>
      </c>
      <c r="G184" s="124">
        <v>7.73</v>
      </c>
      <c r="H184" s="56">
        <v>10</v>
      </c>
      <c r="I184" s="68">
        <f t="shared" si="6"/>
        <v>50</v>
      </c>
      <c r="J184" s="68">
        <f t="shared" si="7"/>
        <v>386.5</v>
      </c>
      <c r="K184" s="127">
        <f t="shared" si="8"/>
        <v>322.08333333333337</v>
      </c>
      <c r="L184" s="82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1"/>
    </row>
    <row r="185" spans="1:35" ht="13.5" customHeight="1">
      <c r="A185" s="13">
        <v>180</v>
      </c>
      <c r="B185" s="14" t="s">
        <v>110</v>
      </c>
      <c r="C185" s="19" t="s">
        <v>440</v>
      </c>
      <c r="D185" s="36">
        <v>5000</v>
      </c>
      <c r="E185" s="18" t="s">
        <v>276</v>
      </c>
      <c r="F185" s="128">
        <v>12.3</v>
      </c>
      <c r="G185" s="124">
        <v>12.3</v>
      </c>
      <c r="H185" s="56">
        <v>1</v>
      </c>
      <c r="I185" s="68">
        <f t="shared" si="6"/>
        <v>5000</v>
      </c>
      <c r="J185" s="68">
        <f t="shared" si="7"/>
        <v>61500</v>
      </c>
      <c r="K185" s="127">
        <f t="shared" si="8"/>
        <v>51250</v>
      </c>
      <c r="L185" s="82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1"/>
    </row>
    <row r="186" spans="1:35">
      <c r="A186" s="13">
        <v>181</v>
      </c>
      <c r="B186" s="14" t="s">
        <v>110</v>
      </c>
      <c r="C186" s="19" t="s">
        <v>439</v>
      </c>
      <c r="D186" s="36">
        <v>150</v>
      </c>
      <c r="E186" s="18" t="s">
        <v>251</v>
      </c>
      <c r="F186" s="128">
        <v>1.7928599999999999</v>
      </c>
      <c r="G186" s="124">
        <v>17.93</v>
      </c>
      <c r="H186" s="56">
        <v>10</v>
      </c>
      <c r="I186" s="68">
        <f t="shared" si="6"/>
        <v>15</v>
      </c>
      <c r="J186" s="68">
        <f t="shared" si="7"/>
        <v>268.95</v>
      </c>
      <c r="K186" s="127">
        <f t="shared" si="8"/>
        <v>224.125</v>
      </c>
      <c r="L186" s="82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1"/>
    </row>
    <row r="187" spans="1:35">
      <c r="A187" s="13">
        <v>182</v>
      </c>
      <c r="B187" s="14" t="s">
        <v>111</v>
      </c>
      <c r="C187" s="19" t="s">
        <v>441</v>
      </c>
      <c r="D187" s="36">
        <v>400</v>
      </c>
      <c r="E187" s="18" t="s">
        <v>276</v>
      </c>
      <c r="F187" s="128">
        <v>77.974000000000004</v>
      </c>
      <c r="G187" s="124">
        <v>389.87</v>
      </c>
      <c r="H187" s="56">
        <v>10</v>
      </c>
      <c r="I187" s="68">
        <f t="shared" si="6"/>
        <v>40</v>
      </c>
      <c r="J187" s="68">
        <f t="shared" si="7"/>
        <v>15594.8</v>
      </c>
      <c r="K187" s="127">
        <f t="shared" si="8"/>
        <v>12995.666666666666</v>
      </c>
      <c r="L187" s="82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1"/>
    </row>
    <row r="188" spans="1:35" ht="14.25" customHeight="1">
      <c r="A188" s="13">
        <v>183</v>
      </c>
      <c r="B188" s="14" t="s">
        <v>112</v>
      </c>
      <c r="C188" s="19" t="s">
        <v>442</v>
      </c>
      <c r="D188" s="36">
        <v>400</v>
      </c>
      <c r="E188" s="18" t="s">
        <v>383</v>
      </c>
      <c r="F188" s="128">
        <v>92.152000000000001</v>
      </c>
      <c r="G188" s="124">
        <v>460.76</v>
      </c>
      <c r="H188" s="56">
        <v>10</v>
      </c>
      <c r="I188" s="68">
        <f t="shared" si="6"/>
        <v>40</v>
      </c>
      <c r="J188" s="68">
        <f t="shared" si="7"/>
        <v>18430.400000000001</v>
      </c>
      <c r="K188" s="127">
        <f t="shared" si="8"/>
        <v>15358.666666666668</v>
      </c>
      <c r="L188" s="82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1"/>
    </row>
    <row r="189" spans="1:35" s="5" customFormat="1" ht="14.25" customHeight="1">
      <c r="A189" s="13">
        <v>184</v>
      </c>
      <c r="B189" s="16" t="s">
        <v>221</v>
      </c>
      <c r="C189" s="51" t="s">
        <v>689</v>
      </c>
      <c r="D189" s="37">
        <v>400</v>
      </c>
      <c r="E189" s="24" t="s">
        <v>257</v>
      </c>
      <c r="F189" s="128">
        <v>22.164919999999999</v>
      </c>
      <c r="G189" s="124">
        <v>73.81</v>
      </c>
      <c r="H189" s="56">
        <v>10</v>
      </c>
      <c r="I189" s="68">
        <f t="shared" si="6"/>
        <v>40</v>
      </c>
      <c r="J189" s="68">
        <f t="shared" si="7"/>
        <v>2952.4</v>
      </c>
      <c r="K189" s="127">
        <f t="shared" si="8"/>
        <v>2460.3333333333335</v>
      </c>
      <c r="L189" s="82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3"/>
    </row>
    <row r="190" spans="1:35">
      <c r="A190" s="13">
        <v>185</v>
      </c>
      <c r="B190" s="14" t="s">
        <v>113</v>
      </c>
      <c r="C190" s="19" t="s">
        <v>443</v>
      </c>
      <c r="D190" s="36">
        <v>2000</v>
      </c>
      <c r="E190" s="18" t="s">
        <v>349</v>
      </c>
      <c r="F190" s="128">
        <v>1.0900000000000001</v>
      </c>
      <c r="G190" s="124">
        <v>54.5</v>
      </c>
      <c r="H190" s="56">
        <v>100</v>
      </c>
      <c r="I190" s="68">
        <f t="shared" si="6"/>
        <v>20</v>
      </c>
      <c r="J190" s="68">
        <f t="shared" si="7"/>
        <v>1090</v>
      </c>
      <c r="K190" s="127">
        <f t="shared" si="8"/>
        <v>908.33333333333337</v>
      </c>
      <c r="L190" s="82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1"/>
    </row>
    <row r="191" spans="1:35">
      <c r="A191" s="13">
        <v>186</v>
      </c>
      <c r="B191" s="14" t="s">
        <v>114</v>
      </c>
      <c r="C191" s="19" t="s">
        <v>444</v>
      </c>
      <c r="D191" s="36">
        <v>1000</v>
      </c>
      <c r="E191" s="18" t="s">
        <v>269</v>
      </c>
      <c r="F191" s="128">
        <v>7.3800000000000004E-2</v>
      </c>
      <c r="G191" s="124">
        <v>2.46</v>
      </c>
      <c r="H191" s="56">
        <v>100</v>
      </c>
      <c r="I191" s="68">
        <f t="shared" si="6"/>
        <v>10</v>
      </c>
      <c r="J191" s="68">
        <f t="shared" si="7"/>
        <v>24.6</v>
      </c>
      <c r="K191" s="127">
        <f t="shared" si="8"/>
        <v>20.500000000000004</v>
      </c>
      <c r="L191" s="82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1"/>
    </row>
    <row r="192" spans="1:35">
      <c r="A192" s="13">
        <v>187</v>
      </c>
      <c r="B192" s="14" t="s">
        <v>115</v>
      </c>
      <c r="C192" s="19" t="s">
        <v>445</v>
      </c>
      <c r="D192" s="36">
        <v>500</v>
      </c>
      <c r="E192" s="18" t="s">
        <v>269</v>
      </c>
      <c r="F192" s="128">
        <v>0.41664000000000001</v>
      </c>
      <c r="G192" s="124">
        <v>4.34</v>
      </c>
      <c r="H192" s="56">
        <v>50</v>
      </c>
      <c r="I192" s="68">
        <f t="shared" si="6"/>
        <v>10</v>
      </c>
      <c r="J192" s="68">
        <f t="shared" si="7"/>
        <v>43.4</v>
      </c>
      <c r="K192" s="127">
        <f t="shared" si="8"/>
        <v>36.166666666666664</v>
      </c>
      <c r="L192" s="82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1"/>
    </row>
    <row r="193" spans="1:35">
      <c r="A193" s="13">
        <v>188</v>
      </c>
      <c r="B193" s="14" t="s">
        <v>116</v>
      </c>
      <c r="C193" s="19" t="s">
        <v>446</v>
      </c>
      <c r="D193" s="36">
        <v>1000</v>
      </c>
      <c r="E193" s="18" t="s">
        <v>269</v>
      </c>
      <c r="F193" s="128">
        <v>0.58716000000000002</v>
      </c>
      <c r="G193" s="124">
        <v>19.57</v>
      </c>
      <c r="H193" s="56">
        <v>100</v>
      </c>
      <c r="I193" s="68">
        <f t="shared" si="6"/>
        <v>10</v>
      </c>
      <c r="J193" s="68">
        <f t="shared" si="7"/>
        <v>195.7</v>
      </c>
      <c r="K193" s="127">
        <f t="shared" si="8"/>
        <v>163.08333333333334</v>
      </c>
      <c r="L193" s="82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1"/>
    </row>
    <row r="194" spans="1:35">
      <c r="A194" s="13">
        <v>189</v>
      </c>
      <c r="B194" s="14" t="s">
        <v>117</v>
      </c>
      <c r="C194" s="19" t="s">
        <v>447</v>
      </c>
      <c r="D194" s="36">
        <v>25000</v>
      </c>
      <c r="E194" s="18" t="s">
        <v>276</v>
      </c>
      <c r="F194" s="128">
        <v>5.64</v>
      </c>
      <c r="G194" s="124">
        <v>18.8</v>
      </c>
      <c r="H194" s="56">
        <v>10</v>
      </c>
      <c r="I194" s="68">
        <f t="shared" si="6"/>
        <v>2500</v>
      </c>
      <c r="J194" s="68">
        <f t="shared" si="7"/>
        <v>47000</v>
      </c>
      <c r="K194" s="127">
        <f t="shared" si="8"/>
        <v>39166.666666666672</v>
      </c>
      <c r="L194" s="82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1"/>
    </row>
    <row r="195" spans="1:35" ht="31.5">
      <c r="A195" s="13">
        <v>190</v>
      </c>
      <c r="B195" s="14" t="s">
        <v>118</v>
      </c>
      <c r="C195" s="19" t="s">
        <v>449</v>
      </c>
      <c r="D195" s="36">
        <v>4000</v>
      </c>
      <c r="E195" s="18" t="s">
        <v>391</v>
      </c>
      <c r="F195" s="128">
        <v>8.9239999999999995</v>
      </c>
      <c r="G195" s="124">
        <v>22.31</v>
      </c>
      <c r="H195" s="56">
        <v>10</v>
      </c>
      <c r="I195" s="68">
        <f t="shared" si="6"/>
        <v>400</v>
      </c>
      <c r="J195" s="68">
        <f t="shared" si="7"/>
        <v>8924</v>
      </c>
      <c r="K195" s="127">
        <f t="shared" si="8"/>
        <v>7436.666666666667</v>
      </c>
      <c r="L195" s="82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1"/>
    </row>
    <row r="196" spans="1:35">
      <c r="A196" s="13">
        <v>191</v>
      </c>
      <c r="B196" s="14" t="s">
        <v>119</v>
      </c>
      <c r="C196" s="19" t="s">
        <v>451</v>
      </c>
      <c r="D196" s="36">
        <v>500</v>
      </c>
      <c r="E196" s="18" t="s">
        <v>453</v>
      </c>
      <c r="F196" s="128">
        <v>0.57399999999999995</v>
      </c>
      <c r="G196" s="124">
        <v>2.87</v>
      </c>
      <c r="H196" s="56">
        <v>1</v>
      </c>
      <c r="I196" s="68">
        <f t="shared" si="6"/>
        <v>500</v>
      </c>
      <c r="J196" s="68">
        <f t="shared" si="7"/>
        <v>1435</v>
      </c>
      <c r="K196" s="127">
        <f t="shared" si="8"/>
        <v>1195.8333333333335</v>
      </c>
      <c r="L196" s="82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1"/>
    </row>
    <row r="197" spans="1:35">
      <c r="A197" s="13">
        <v>192</v>
      </c>
      <c r="B197" s="14" t="s">
        <v>119</v>
      </c>
      <c r="C197" s="19" t="s">
        <v>452</v>
      </c>
      <c r="D197" s="36">
        <v>500</v>
      </c>
      <c r="E197" s="18" t="s">
        <v>454</v>
      </c>
      <c r="F197" s="128">
        <v>1.37714</v>
      </c>
      <c r="G197" s="124">
        <v>4.82</v>
      </c>
      <c r="H197" s="56">
        <v>1</v>
      </c>
      <c r="I197" s="68">
        <f t="shared" si="6"/>
        <v>500</v>
      </c>
      <c r="J197" s="68">
        <f t="shared" si="7"/>
        <v>2410</v>
      </c>
      <c r="K197" s="127">
        <f t="shared" si="8"/>
        <v>2008.3333333333335</v>
      </c>
      <c r="L197" s="82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1"/>
    </row>
    <row r="198" spans="1:35">
      <c r="A198" s="13">
        <v>193</v>
      </c>
      <c r="B198" s="14" t="s">
        <v>121</v>
      </c>
      <c r="C198" s="19" t="s">
        <v>456</v>
      </c>
      <c r="D198" s="36">
        <v>3000</v>
      </c>
      <c r="E198" s="18" t="s">
        <v>276</v>
      </c>
      <c r="F198" s="128">
        <v>17.899999999999999</v>
      </c>
      <c r="G198" s="124">
        <v>17.899999999999999</v>
      </c>
      <c r="H198" s="56">
        <v>1</v>
      </c>
      <c r="I198" s="68">
        <f t="shared" si="6"/>
        <v>3000</v>
      </c>
      <c r="J198" s="68">
        <f t="shared" si="7"/>
        <v>53699.999999999993</v>
      </c>
      <c r="K198" s="127">
        <f t="shared" si="8"/>
        <v>44749.999999999993</v>
      </c>
      <c r="L198" s="82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1"/>
    </row>
    <row r="199" spans="1:35" ht="31.5">
      <c r="A199" s="13">
        <v>194</v>
      </c>
      <c r="B199" s="14" t="s">
        <v>122</v>
      </c>
      <c r="C199" s="51" t="s">
        <v>458</v>
      </c>
      <c r="D199" s="36">
        <v>1000</v>
      </c>
      <c r="E199" s="18" t="s">
        <v>383</v>
      </c>
      <c r="F199" s="128">
        <v>214.66</v>
      </c>
      <c r="G199" s="124">
        <v>107.33</v>
      </c>
      <c r="H199" s="56">
        <v>1</v>
      </c>
      <c r="I199" s="68">
        <f t="shared" ref="I199:I262" si="9">D199/H199</f>
        <v>1000</v>
      </c>
      <c r="J199" s="68">
        <f t="shared" ref="J199:J262" si="10">I199*G199</f>
        <v>107330</v>
      </c>
      <c r="K199" s="127">
        <f t="shared" ref="K199:K262" si="11">J199/1.2</f>
        <v>89441.666666666672</v>
      </c>
      <c r="L199" s="82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1"/>
    </row>
    <row r="200" spans="1:35">
      <c r="A200" s="13">
        <v>195</v>
      </c>
      <c r="B200" s="14" t="s">
        <v>192</v>
      </c>
      <c r="C200" s="44" t="s">
        <v>602</v>
      </c>
      <c r="D200" s="36">
        <v>100</v>
      </c>
      <c r="E200" s="18" t="s">
        <v>460</v>
      </c>
      <c r="F200" s="128">
        <v>6.0400000000000002E-2</v>
      </c>
      <c r="G200" s="124">
        <v>5.44</v>
      </c>
      <c r="H200" s="56">
        <v>1</v>
      </c>
      <c r="I200" s="68">
        <f t="shared" si="9"/>
        <v>100</v>
      </c>
      <c r="J200" s="68">
        <f t="shared" si="10"/>
        <v>544</v>
      </c>
      <c r="K200" s="127">
        <f t="shared" si="11"/>
        <v>453.33333333333337</v>
      </c>
      <c r="L200" s="82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1"/>
    </row>
    <row r="201" spans="1:35">
      <c r="A201" s="13">
        <v>196</v>
      </c>
      <c r="B201" s="14" t="s">
        <v>192</v>
      </c>
      <c r="C201" s="44" t="s">
        <v>462</v>
      </c>
      <c r="D201" s="36">
        <v>300</v>
      </c>
      <c r="E201" s="18" t="s">
        <v>460</v>
      </c>
      <c r="F201" s="128">
        <v>6.0400000000000002E-2</v>
      </c>
      <c r="G201" s="124">
        <v>15.1</v>
      </c>
      <c r="H201" s="56">
        <v>1</v>
      </c>
      <c r="I201" s="68">
        <f t="shared" si="9"/>
        <v>300</v>
      </c>
      <c r="J201" s="68">
        <f t="shared" si="10"/>
        <v>4530</v>
      </c>
      <c r="K201" s="127">
        <f t="shared" si="11"/>
        <v>3775</v>
      </c>
      <c r="L201" s="82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1"/>
    </row>
    <row r="202" spans="1:35">
      <c r="A202" s="13">
        <v>197</v>
      </c>
      <c r="B202" s="14" t="s">
        <v>192</v>
      </c>
      <c r="C202" s="44" t="s">
        <v>601</v>
      </c>
      <c r="D202" s="36">
        <v>1000</v>
      </c>
      <c r="E202" s="18" t="s">
        <v>459</v>
      </c>
      <c r="F202" s="128">
        <v>1.2829999999999999E-2</v>
      </c>
      <c r="G202" s="124">
        <v>12.83</v>
      </c>
      <c r="H202" s="56">
        <v>1</v>
      </c>
      <c r="I202" s="68">
        <f t="shared" si="9"/>
        <v>1000</v>
      </c>
      <c r="J202" s="68">
        <f t="shared" si="10"/>
        <v>12830</v>
      </c>
      <c r="K202" s="127">
        <f t="shared" si="11"/>
        <v>10691.666666666668</v>
      </c>
      <c r="L202" s="82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1"/>
    </row>
    <row r="203" spans="1:35" ht="31.5">
      <c r="A203" s="13">
        <v>198</v>
      </c>
      <c r="B203" s="14" t="s">
        <v>192</v>
      </c>
      <c r="C203" s="44" t="s">
        <v>461</v>
      </c>
      <c r="D203" s="36">
        <v>3000</v>
      </c>
      <c r="E203" s="18" t="s">
        <v>459</v>
      </c>
      <c r="F203" s="128">
        <v>1.2829999999999999E-2</v>
      </c>
      <c r="G203" s="124">
        <v>12.83</v>
      </c>
      <c r="H203" s="56">
        <v>1</v>
      </c>
      <c r="I203" s="68">
        <f t="shared" si="9"/>
        <v>3000</v>
      </c>
      <c r="J203" s="68">
        <f t="shared" si="10"/>
        <v>38490</v>
      </c>
      <c r="K203" s="127">
        <f t="shared" si="11"/>
        <v>32075</v>
      </c>
      <c r="L203" s="82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1"/>
    </row>
    <row r="204" spans="1:35">
      <c r="A204" s="13">
        <v>199</v>
      </c>
      <c r="B204" s="14" t="s">
        <v>123</v>
      </c>
      <c r="C204" s="19" t="s">
        <v>463</v>
      </c>
      <c r="D204" s="36">
        <v>500</v>
      </c>
      <c r="E204" s="18" t="s">
        <v>272</v>
      </c>
      <c r="F204" s="128">
        <v>1.03173</v>
      </c>
      <c r="G204" s="124">
        <v>38.69</v>
      </c>
      <c r="H204" s="56">
        <v>5</v>
      </c>
      <c r="I204" s="68">
        <f t="shared" si="9"/>
        <v>100</v>
      </c>
      <c r="J204" s="68">
        <f t="shared" si="10"/>
        <v>3869</v>
      </c>
      <c r="K204" s="127">
        <f t="shared" si="11"/>
        <v>3224.166666666667</v>
      </c>
      <c r="L204" s="82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1"/>
    </row>
    <row r="205" spans="1:35">
      <c r="A205" s="35">
        <v>200</v>
      </c>
      <c r="B205" s="14" t="s">
        <v>124</v>
      </c>
      <c r="C205" s="19" t="s">
        <v>463</v>
      </c>
      <c r="D205" s="36">
        <v>300</v>
      </c>
      <c r="E205" s="18" t="s">
        <v>464</v>
      </c>
      <c r="F205" s="128">
        <v>1.03173</v>
      </c>
      <c r="G205" s="124">
        <v>38.69</v>
      </c>
      <c r="H205" s="56">
        <v>5</v>
      </c>
      <c r="I205" s="68">
        <f t="shared" si="9"/>
        <v>60</v>
      </c>
      <c r="J205" s="68">
        <f t="shared" si="10"/>
        <v>2321.3999999999996</v>
      </c>
      <c r="K205" s="127">
        <f t="shared" si="11"/>
        <v>1934.4999999999998</v>
      </c>
      <c r="L205" s="82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1"/>
    </row>
    <row r="206" spans="1:35" s="2" customFormat="1">
      <c r="A206" s="13">
        <v>201</v>
      </c>
      <c r="B206" s="14" t="s">
        <v>125</v>
      </c>
      <c r="C206" s="19" t="s">
        <v>603</v>
      </c>
      <c r="D206" s="36">
        <v>500</v>
      </c>
      <c r="E206" s="18" t="s">
        <v>465</v>
      </c>
      <c r="F206" s="128">
        <v>0.17666999999999999</v>
      </c>
      <c r="G206" s="124">
        <v>5.3</v>
      </c>
      <c r="H206" s="84">
        <v>60</v>
      </c>
      <c r="I206" s="68">
        <f t="shared" si="9"/>
        <v>8.3333333333333339</v>
      </c>
      <c r="J206" s="68">
        <f t="shared" si="10"/>
        <v>44.166666666666671</v>
      </c>
      <c r="K206" s="127">
        <f t="shared" si="11"/>
        <v>36.805555555555564</v>
      </c>
      <c r="L206" s="82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3"/>
    </row>
    <row r="207" spans="1:35">
      <c r="A207" s="13">
        <v>202</v>
      </c>
      <c r="B207" s="14" t="s">
        <v>126</v>
      </c>
      <c r="C207" s="19" t="s">
        <v>466</v>
      </c>
      <c r="D207" s="36">
        <v>1500</v>
      </c>
      <c r="E207" s="18" t="s">
        <v>251</v>
      </c>
      <c r="F207" s="128">
        <v>0.12366000000000001</v>
      </c>
      <c r="G207" s="124">
        <v>3.09</v>
      </c>
      <c r="H207" s="56">
        <v>100</v>
      </c>
      <c r="I207" s="68">
        <f t="shared" si="9"/>
        <v>15</v>
      </c>
      <c r="J207" s="68">
        <f t="shared" si="10"/>
        <v>46.349999999999994</v>
      </c>
      <c r="K207" s="127">
        <f t="shared" si="11"/>
        <v>38.625</v>
      </c>
      <c r="L207" s="82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1"/>
    </row>
    <row r="208" spans="1:35" s="5" customFormat="1">
      <c r="A208" s="13">
        <v>203</v>
      </c>
      <c r="B208" s="16" t="s">
        <v>126</v>
      </c>
      <c r="C208" s="51" t="s">
        <v>736</v>
      </c>
      <c r="D208" s="37">
        <v>1500</v>
      </c>
      <c r="E208" s="24" t="s">
        <v>251</v>
      </c>
      <c r="F208" s="128">
        <v>0.12366000000000001</v>
      </c>
      <c r="G208" s="124">
        <v>1.58</v>
      </c>
      <c r="H208" s="57">
        <v>30</v>
      </c>
      <c r="I208" s="68">
        <f t="shared" si="9"/>
        <v>50</v>
      </c>
      <c r="J208" s="68">
        <f t="shared" si="10"/>
        <v>79</v>
      </c>
      <c r="K208" s="127">
        <f t="shared" si="11"/>
        <v>65.833333333333343</v>
      </c>
      <c r="L208" s="82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3"/>
    </row>
    <row r="209" spans="1:35" s="5" customFormat="1">
      <c r="A209" s="13">
        <v>204</v>
      </c>
      <c r="B209" s="16" t="s">
        <v>126</v>
      </c>
      <c r="C209" s="51" t="s">
        <v>737</v>
      </c>
      <c r="D209" s="37">
        <v>1500</v>
      </c>
      <c r="E209" s="24" t="s">
        <v>251</v>
      </c>
      <c r="F209" s="128">
        <v>0.12366000000000001</v>
      </c>
      <c r="G209" s="124">
        <v>3.71</v>
      </c>
      <c r="H209" s="57">
        <v>60</v>
      </c>
      <c r="I209" s="68">
        <f t="shared" si="9"/>
        <v>25</v>
      </c>
      <c r="J209" s="68">
        <f t="shared" si="10"/>
        <v>92.75</v>
      </c>
      <c r="K209" s="127">
        <f t="shared" si="11"/>
        <v>77.291666666666671</v>
      </c>
      <c r="L209" s="82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3"/>
    </row>
    <row r="210" spans="1:35" ht="31.5">
      <c r="A210" s="13">
        <v>205</v>
      </c>
      <c r="B210" s="14" t="s">
        <v>237</v>
      </c>
      <c r="C210" s="19" t="s">
        <v>604</v>
      </c>
      <c r="D210" s="36">
        <v>10</v>
      </c>
      <c r="E210" s="18" t="s">
        <v>334</v>
      </c>
      <c r="F210" s="128">
        <v>28.06</v>
      </c>
      <c r="G210" s="124">
        <v>28.06</v>
      </c>
      <c r="H210" s="56">
        <v>1</v>
      </c>
      <c r="I210" s="68">
        <f t="shared" si="9"/>
        <v>10</v>
      </c>
      <c r="J210" s="68">
        <f t="shared" si="10"/>
        <v>280.59999999999997</v>
      </c>
      <c r="K210" s="127">
        <f t="shared" si="11"/>
        <v>233.83333333333331</v>
      </c>
      <c r="L210" s="82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1"/>
    </row>
    <row r="211" spans="1:35" ht="31.5">
      <c r="A211" s="13">
        <v>206</v>
      </c>
      <c r="B211" s="14" t="s">
        <v>128</v>
      </c>
      <c r="C211" s="19" t="s">
        <v>468</v>
      </c>
      <c r="D211" s="36">
        <v>10000</v>
      </c>
      <c r="E211" s="18" t="s">
        <v>334</v>
      </c>
      <c r="F211" s="128">
        <v>3.30545</v>
      </c>
      <c r="G211" s="124">
        <v>13.03</v>
      </c>
      <c r="H211" s="56">
        <v>5</v>
      </c>
      <c r="I211" s="68">
        <f t="shared" si="9"/>
        <v>2000</v>
      </c>
      <c r="J211" s="68">
        <f t="shared" si="10"/>
        <v>26060</v>
      </c>
      <c r="K211" s="127">
        <f t="shared" si="11"/>
        <v>21716.666666666668</v>
      </c>
      <c r="L211" s="82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1"/>
    </row>
    <row r="212" spans="1:35" ht="31.5">
      <c r="A212" s="13">
        <v>207</v>
      </c>
      <c r="B212" s="14" t="s">
        <v>128</v>
      </c>
      <c r="C212" s="19" t="s">
        <v>469</v>
      </c>
      <c r="D212" s="36">
        <v>25000</v>
      </c>
      <c r="E212" s="18" t="s">
        <v>334</v>
      </c>
      <c r="F212" s="128">
        <v>1.85</v>
      </c>
      <c r="G212" s="124">
        <v>37</v>
      </c>
      <c r="H212" s="56">
        <v>10</v>
      </c>
      <c r="I212" s="68">
        <f t="shared" si="9"/>
        <v>2500</v>
      </c>
      <c r="J212" s="68">
        <f t="shared" si="10"/>
        <v>92500</v>
      </c>
      <c r="K212" s="127">
        <f t="shared" si="11"/>
        <v>77083.333333333343</v>
      </c>
      <c r="L212" s="82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1"/>
    </row>
    <row r="213" spans="1:35" ht="17.25" customHeight="1">
      <c r="A213" s="13">
        <v>208</v>
      </c>
      <c r="B213" s="14" t="s">
        <v>128</v>
      </c>
      <c r="C213" s="19" t="s">
        <v>470</v>
      </c>
      <c r="D213" s="36">
        <v>8000</v>
      </c>
      <c r="E213" s="18" t="s">
        <v>334</v>
      </c>
      <c r="F213" s="128">
        <v>1.2380800000000001</v>
      </c>
      <c r="G213" s="124">
        <v>38.69</v>
      </c>
      <c r="H213" s="56">
        <v>5</v>
      </c>
      <c r="I213" s="68">
        <f t="shared" si="9"/>
        <v>1600</v>
      </c>
      <c r="J213" s="68">
        <f t="shared" si="10"/>
        <v>61904</v>
      </c>
      <c r="K213" s="127">
        <f t="shared" si="11"/>
        <v>51586.666666666672</v>
      </c>
      <c r="L213" s="82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1"/>
    </row>
    <row r="214" spans="1:35" ht="31.5">
      <c r="A214" s="13">
        <v>209</v>
      </c>
      <c r="B214" s="14" t="s">
        <v>128</v>
      </c>
      <c r="C214" s="19" t="s">
        <v>471</v>
      </c>
      <c r="D214" s="36">
        <v>8000</v>
      </c>
      <c r="E214" s="18" t="s">
        <v>334</v>
      </c>
      <c r="F214" s="128">
        <v>1.10816</v>
      </c>
      <c r="G214" s="124">
        <v>69.260000000000005</v>
      </c>
      <c r="H214" s="56">
        <v>5</v>
      </c>
      <c r="I214" s="68">
        <f t="shared" si="9"/>
        <v>1600</v>
      </c>
      <c r="J214" s="68">
        <f t="shared" si="10"/>
        <v>110816.00000000001</v>
      </c>
      <c r="K214" s="127">
        <f t="shared" si="11"/>
        <v>92346.666666666686</v>
      </c>
      <c r="L214" s="82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1"/>
    </row>
    <row r="215" spans="1:35">
      <c r="A215" s="13">
        <v>210</v>
      </c>
      <c r="B215" s="14" t="s">
        <v>129</v>
      </c>
      <c r="C215" s="19" t="s">
        <v>472</v>
      </c>
      <c r="D215" s="36">
        <v>40000</v>
      </c>
      <c r="E215" s="18" t="s">
        <v>272</v>
      </c>
      <c r="F215" s="128">
        <v>0.14849999999999999</v>
      </c>
      <c r="G215" s="124">
        <v>3.96</v>
      </c>
      <c r="H215" s="56">
        <v>10</v>
      </c>
      <c r="I215" s="68">
        <f t="shared" si="9"/>
        <v>4000</v>
      </c>
      <c r="J215" s="68">
        <f t="shared" si="10"/>
        <v>15840</v>
      </c>
      <c r="K215" s="127">
        <f t="shared" si="11"/>
        <v>13200</v>
      </c>
      <c r="L215" s="82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1"/>
    </row>
    <row r="216" spans="1:35">
      <c r="A216" s="13">
        <v>211</v>
      </c>
      <c r="B216" s="14" t="s">
        <v>131</v>
      </c>
      <c r="C216" s="19" t="s">
        <v>475</v>
      </c>
      <c r="D216" s="36">
        <v>30</v>
      </c>
      <c r="E216" s="18" t="s">
        <v>464</v>
      </c>
      <c r="F216" s="128">
        <v>0.51214000000000004</v>
      </c>
      <c r="G216" s="124">
        <v>11.95</v>
      </c>
      <c r="H216" s="56">
        <v>5</v>
      </c>
      <c r="I216" s="68">
        <f t="shared" si="9"/>
        <v>6</v>
      </c>
      <c r="J216" s="68">
        <f t="shared" si="10"/>
        <v>71.699999999999989</v>
      </c>
      <c r="K216" s="127">
        <f t="shared" si="11"/>
        <v>59.749999999999993</v>
      </c>
      <c r="L216" s="82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1"/>
    </row>
    <row r="217" spans="1:35">
      <c r="A217" s="13">
        <v>212</v>
      </c>
      <c r="B217" s="14" t="s">
        <v>211</v>
      </c>
      <c r="C217" s="19" t="s">
        <v>476</v>
      </c>
      <c r="D217" s="36">
        <v>100</v>
      </c>
      <c r="E217" s="18" t="s">
        <v>269</v>
      </c>
      <c r="F217" s="128">
        <v>7.17E-2</v>
      </c>
      <c r="G217" s="124">
        <v>1.2</v>
      </c>
      <c r="H217" s="56">
        <v>50</v>
      </c>
      <c r="I217" s="68">
        <f t="shared" si="9"/>
        <v>2</v>
      </c>
      <c r="J217" s="68">
        <f t="shared" si="10"/>
        <v>2.4</v>
      </c>
      <c r="K217" s="127">
        <f t="shared" si="11"/>
        <v>2</v>
      </c>
      <c r="L217" s="82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1"/>
    </row>
    <row r="218" spans="1:35">
      <c r="A218" s="13">
        <v>213</v>
      </c>
      <c r="B218" s="14" t="s">
        <v>212</v>
      </c>
      <c r="C218" s="19" t="s">
        <v>477</v>
      </c>
      <c r="D218" s="36">
        <v>100</v>
      </c>
      <c r="E218" s="18" t="s">
        <v>269</v>
      </c>
      <c r="F218" s="128">
        <v>9.8400000000000001E-2</v>
      </c>
      <c r="G218" s="124">
        <v>2.46</v>
      </c>
      <c r="H218" s="56">
        <v>50</v>
      </c>
      <c r="I218" s="68">
        <f t="shared" si="9"/>
        <v>2</v>
      </c>
      <c r="J218" s="68">
        <f t="shared" si="10"/>
        <v>4.92</v>
      </c>
      <c r="K218" s="127">
        <f t="shared" si="11"/>
        <v>4.1000000000000005</v>
      </c>
      <c r="L218" s="82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1"/>
    </row>
    <row r="219" spans="1:35">
      <c r="A219" s="13">
        <v>214</v>
      </c>
      <c r="B219" s="14" t="s">
        <v>132</v>
      </c>
      <c r="C219" s="19" t="s">
        <v>478</v>
      </c>
      <c r="D219" s="36">
        <v>6000</v>
      </c>
      <c r="E219" s="18" t="s">
        <v>272</v>
      </c>
      <c r="F219" s="128">
        <v>0.60499999999999998</v>
      </c>
      <c r="G219" s="124">
        <v>12.1</v>
      </c>
      <c r="H219" s="56">
        <v>10</v>
      </c>
      <c r="I219" s="68">
        <f t="shared" si="9"/>
        <v>600</v>
      </c>
      <c r="J219" s="68">
        <f t="shared" si="10"/>
        <v>7260</v>
      </c>
      <c r="K219" s="127">
        <f t="shared" si="11"/>
        <v>6050</v>
      </c>
      <c r="L219" s="82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1"/>
    </row>
    <row r="220" spans="1:35">
      <c r="A220" s="13">
        <v>215</v>
      </c>
      <c r="B220" s="14" t="s">
        <v>133</v>
      </c>
      <c r="C220" s="19" t="s">
        <v>479</v>
      </c>
      <c r="D220" s="36">
        <v>9000</v>
      </c>
      <c r="E220" s="18" t="s">
        <v>272</v>
      </c>
      <c r="F220" s="128">
        <v>5.432E-2</v>
      </c>
      <c r="G220" s="124">
        <v>13.58</v>
      </c>
      <c r="H220" s="56">
        <v>5</v>
      </c>
      <c r="I220" s="68">
        <f t="shared" si="9"/>
        <v>1800</v>
      </c>
      <c r="J220" s="68">
        <f t="shared" si="10"/>
        <v>24444</v>
      </c>
      <c r="K220" s="127">
        <f t="shared" si="11"/>
        <v>20370</v>
      </c>
      <c r="L220" s="82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1"/>
    </row>
    <row r="221" spans="1:35" s="2" customFormat="1">
      <c r="A221" s="13">
        <v>216</v>
      </c>
      <c r="B221" s="14" t="s">
        <v>134</v>
      </c>
      <c r="C221" s="19" t="s">
        <v>480</v>
      </c>
      <c r="D221" s="36">
        <v>3000</v>
      </c>
      <c r="E221" s="18" t="s">
        <v>272</v>
      </c>
      <c r="F221" s="128">
        <v>4.6736000000000004</v>
      </c>
      <c r="G221" s="124">
        <v>14.61</v>
      </c>
      <c r="H221" s="56">
        <v>10</v>
      </c>
      <c r="I221" s="68">
        <f t="shared" si="9"/>
        <v>300</v>
      </c>
      <c r="J221" s="68">
        <f t="shared" si="10"/>
        <v>4383</v>
      </c>
      <c r="K221" s="127">
        <f t="shared" si="11"/>
        <v>3652.5</v>
      </c>
      <c r="L221" s="82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3"/>
    </row>
    <row r="222" spans="1:35">
      <c r="A222" s="13">
        <v>217</v>
      </c>
      <c r="B222" s="14" t="s">
        <v>134</v>
      </c>
      <c r="C222" s="19" t="s">
        <v>481</v>
      </c>
      <c r="D222" s="36">
        <v>6000</v>
      </c>
      <c r="E222" s="18" t="s">
        <v>272</v>
      </c>
      <c r="F222" s="128">
        <v>4.6736000000000004</v>
      </c>
      <c r="G222" s="124">
        <v>29.21</v>
      </c>
      <c r="H222" s="56">
        <v>10</v>
      </c>
      <c r="I222" s="68">
        <f t="shared" si="9"/>
        <v>600</v>
      </c>
      <c r="J222" s="68">
        <f t="shared" si="10"/>
        <v>17526</v>
      </c>
      <c r="K222" s="127">
        <f t="shared" si="11"/>
        <v>14605</v>
      </c>
      <c r="L222" s="82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1"/>
    </row>
    <row r="223" spans="1:35" ht="31.5">
      <c r="A223" s="13">
        <v>218</v>
      </c>
      <c r="B223" s="14" t="s">
        <v>135</v>
      </c>
      <c r="C223" s="19" t="s">
        <v>482</v>
      </c>
      <c r="D223" s="36">
        <v>3000</v>
      </c>
      <c r="E223" s="18" t="s">
        <v>334</v>
      </c>
      <c r="F223" s="128">
        <v>0.79139999999999999</v>
      </c>
      <c r="G223" s="124">
        <v>79.14</v>
      </c>
      <c r="H223" s="56">
        <v>25</v>
      </c>
      <c r="I223" s="68">
        <f t="shared" si="9"/>
        <v>120</v>
      </c>
      <c r="J223" s="68">
        <f t="shared" si="10"/>
        <v>9496.7999999999993</v>
      </c>
      <c r="K223" s="127">
        <f t="shared" si="11"/>
        <v>7914</v>
      </c>
      <c r="L223" s="82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1"/>
    </row>
    <row r="224" spans="1:35">
      <c r="A224" s="13">
        <v>219</v>
      </c>
      <c r="B224" s="14" t="s">
        <v>136</v>
      </c>
      <c r="C224" s="19" t="s">
        <v>483</v>
      </c>
      <c r="D224" s="36">
        <v>3000</v>
      </c>
      <c r="E224" s="18" t="s">
        <v>272</v>
      </c>
      <c r="F224" s="128">
        <v>4.5400000000000003E-2</v>
      </c>
      <c r="G224" s="124">
        <v>11.35</v>
      </c>
      <c r="H224" s="56">
        <v>5</v>
      </c>
      <c r="I224" s="68">
        <f t="shared" si="9"/>
        <v>600</v>
      </c>
      <c r="J224" s="68">
        <f t="shared" si="10"/>
        <v>6810</v>
      </c>
      <c r="K224" s="127">
        <f t="shared" si="11"/>
        <v>5675</v>
      </c>
      <c r="L224" s="82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1"/>
    </row>
    <row r="225" spans="1:35" s="5" customFormat="1">
      <c r="A225" s="13">
        <v>220</v>
      </c>
      <c r="B225" s="16" t="s">
        <v>136</v>
      </c>
      <c r="C225" s="51" t="s">
        <v>692</v>
      </c>
      <c r="D225" s="37">
        <v>3000</v>
      </c>
      <c r="E225" s="24" t="s">
        <v>272</v>
      </c>
      <c r="F225" s="128">
        <v>4.5400000000000003E-2</v>
      </c>
      <c r="G225" s="124">
        <v>5.68</v>
      </c>
      <c r="H225" s="57">
        <v>5</v>
      </c>
      <c r="I225" s="68">
        <f t="shared" si="9"/>
        <v>600</v>
      </c>
      <c r="J225" s="68">
        <f t="shared" si="10"/>
        <v>3408</v>
      </c>
      <c r="K225" s="127">
        <f t="shared" si="11"/>
        <v>2840</v>
      </c>
      <c r="L225" s="82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3"/>
    </row>
    <row r="226" spans="1:35" s="2" customFormat="1" ht="31.5">
      <c r="A226" s="13">
        <v>221</v>
      </c>
      <c r="B226" s="14" t="s">
        <v>137</v>
      </c>
      <c r="C226" s="19" t="s">
        <v>484</v>
      </c>
      <c r="D226" s="36">
        <v>100</v>
      </c>
      <c r="E226" s="18" t="s">
        <v>334</v>
      </c>
      <c r="F226" s="128">
        <v>277.05200000000002</v>
      </c>
      <c r="G226" s="124">
        <v>692.63</v>
      </c>
      <c r="H226" s="58">
        <v>5</v>
      </c>
      <c r="I226" s="68">
        <f t="shared" si="9"/>
        <v>20</v>
      </c>
      <c r="J226" s="68">
        <f t="shared" si="10"/>
        <v>13852.6</v>
      </c>
      <c r="K226" s="127">
        <f t="shared" si="11"/>
        <v>11543.833333333334</v>
      </c>
      <c r="L226" s="82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3"/>
    </row>
    <row r="227" spans="1:35">
      <c r="A227" s="13">
        <v>222</v>
      </c>
      <c r="B227" s="14" t="s">
        <v>138</v>
      </c>
      <c r="C227" s="19" t="s">
        <v>605</v>
      </c>
      <c r="D227" s="36">
        <v>2500</v>
      </c>
      <c r="E227" s="18" t="s">
        <v>272</v>
      </c>
      <c r="F227" s="128">
        <v>19.32</v>
      </c>
      <c r="G227" s="124">
        <v>13.8</v>
      </c>
      <c r="H227" s="56">
        <v>5</v>
      </c>
      <c r="I227" s="68">
        <f t="shared" si="9"/>
        <v>500</v>
      </c>
      <c r="J227" s="68">
        <f t="shared" si="10"/>
        <v>6900</v>
      </c>
      <c r="K227" s="127">
        <f t="shared" si="11"/>
        <v>5750</v>
      </c>
      <c r="L227" s="82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1"/>
    </row>
    <row r="228" spans="1:35">
      <c r="A228" s="13">
        <v>223</v>
      </c>
      <c r="B228" s="14" t="s">
        <v>139</v>
      </c>
      <c r="C228" s="19" t="s">
        <v>485</v>
      </c>
      <c r="D228" s="36">
        <v>200</v>
      </c>
      <c r="E228" s="18" t="s">
        <v>276</v>
      </c>
      <c r="F228" s="128">
        <v>1.1541999999999999</v>
      </c>
      <c r="G228" s="124">
        <v>57.71</v>
      </c>
      <c r="H228" s="56">
        <v>1</v>
      </c>
      <c r="I228" s="68">
        <f t="shared" si="9"/>
        <v>200</v>
      </c>
      <c r="J228" s="68">
        <f t="shared" si="10"/>
        <v>11542</v>
      </c>
      <c r="K228" s="127">
        <f t="shared" si="11"/>
        <v>9618.3333333333339</v>
      </c>
      <c r="L228" s="82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1"/>
    </row>
    <row r="229" spans="1:35" ht="16.5" customHeight="1">
      <c r="A229" s="13">
        <v>224</v>
      </c>
      <c r="B229" s="14" t="s">
        <v>139</v>
      </c>
      <c r="C229" s="19" t="s">
        <v>486</v>
      </c>
      <c r="D229" s="36">
        <v>400</v>
      </c>
      <c r="E229" s="18" t="s">
        <v>276</v>
      </c>
      <c r="F229" s="128">
        <v>1.1107</v>
      </c>
      <c r="G229" s="124">
        <v>111.07</v>
      </c>
      <c r="H229" s="56">
        <v>1</v>
      </c>
      <c r="I229" s="68">
        <f t="shared" si="9"/>
        <v>400</v>
      </c>
      <c r="J229" s="68">
        <f t="shared" si="10"/>
        <v>44428</v>
      </c>
      <c r="K229" s="127">
        <f t="shared" si="11"/>
        <v>37023.333333333336</v>
      </c>
      <c r="L229" s="82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1"/>
    </row>
    <row r="230" spans="1:35" ht="38.25" customHeight="1">
      <c r="A230" s="13">
        <v>225</v>
      </c>
      <c r="B230" s="14" t="s">
        <v>140</v>
      </c>
      <c r="C230" s="19" t="s">
        <v>487</v>
      </c>
      <c r="D230" s="36">
        <v>30</v>
      </c>
      <c r="E230" s="18" t="s">
        <v>276</v>
      </c>
      <c r="F230" s="128">
        <v>8.9153999999999997E-2</v>
      </c>
      <c r="G230" s="124">
        <v>178.31</v>
      </c>
      <c r="H230" s="56">
        <v>1</v>
      </c>
      <c r="I230" s="68">
        <f t="shared" si="9"/>
        <v>30</v>
      </c>
      <c r="J230" s="68">
        <f t="shared" si="10"/>
        <v>5349.3</v>
      </c>
      <c r="K230" s="127">
        <f t="shared" si="11"/>
        <v>4457.75</v>
      </c>
      <c r="L230" s="82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1"/>
    </row>
    <row r="231" spans="1:35" ht="38.25" customHeight="1">
      <c r="A231" s="13">
        <v>226</v>
      </c>
      <c r="B231" s="14" t="s">
        <v>140</v>
      </c>
      <c r="C231" s="19" t="s">
        <v>488</v>
      </c>
      <c r="D231" s="36">
        <v>50</v>
      </c>
      <c r="E231" s="18" t="s">
        <v>276</v>
      </c>
      <c r="F231" s="128">
        <v>8.9153999999999997E-2</v>
      </c>
      <c r="G231" s="124">
        <v>222.89</v>
      </c>
      <c r="H231" s="56">
        <v>1</v>
      </c>
      <c r="I231" s="68">
        <f t="shared" si="9"/>
        <v>50</v>
      </c>
      <c r="J231" s="68">
        <f t="shared" si="10"/>
        <v>11144.5</v>
      </c>
      <c r="K231" s="127">
        <f t="shared" si="11"/>
        <v>9287.0833333333339</v>
      </c>
      <c r="L231" s="82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1"/>
    </row>
    <row r="232" spans="1:35" ht="38.25" customHeight="1">
      <c r="A232" s="13">
        <v>227</v>
      </c>
      <c r="B232" s="14" t="s">
        <v>140</v>
      </c>
      <c r="C232" s="19" t="s">
        <v>489</v>
      </c>
      <c r="D232" s="36">
        <v>100</v>
      </c>
      <c r="E232" s="18" t="s">
        <v>276</v>
      </c>
      <c r="F232" s="128">
        <v>8.9153999999999997E-2</v>
      </c>
      <c r="G232" s="124">
        <v>445.77</v>
      </c>
      <c r="H232" s="56">
        <v>1</v>
      </c>
      <c r="I232" s="68">
        <f t="shared" si="9"/>
        <v>100</v>
      </c>
      <c r="J232" s="68">
        <f>I232*G232</f>
        <v>44577</v>
      </c>
      <c r="K232" s="127">
        <f t="shared" si="11"/>
        <v>37147.5</v>
      </c>
      <c r="L232" s="82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1"/>
    </row>
    <row r="233" spans="1:35" ht="38.25" customHeight="1">
      <c r="A233" s="13">
        <v>228</v>
      </c>
      <c r="B233" s="14" t="s">
        <v>140</v>
      </c>
      <c r="C233" s="19" t="s">
        <v>490</v>
      </c>
      <c r="D233" s="36">
        <v>20</v>
      </c>
      <c r="E233" s="18" t="s">
        <v>276</v>
      </c>
      <c r="F233" s="128">
        <v>8.9153999999999997E-2</v>
      </c>
      <c r="G233" s="124">
        <v>891.54</v>
      </c>
      <c r="H233" s="56">
        <v>1</v>
      </c>
      <c r="I233" s="68">
        <f t="shared" si="9"/>
        <v>20</v>
      </c>
      <c r="J233" s="68">
        <f t="shared" si="10"/>
        <v>17830.8</v>
      </c>
      <c r="K233" s="127">
        <f t="shared" si="11"/>
        <v>14859</v>
      </c>
      <c r="L233" s="82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1"/>
    </row>
    <row r="234" spans="1:35" ht="36" customHeight="1">
      <c r="A234" s="13">
        <v>229</v>
      </c>
      <c r="B234" s="14" t="s">
        <v>140</v>
      </c>
      <c r="C234" s="19" t="s">
        <v>491</v>
      </c>
      <c r="D234" s="36">
        <v>3000</v>
      </c>
      <c r="E234" s="18" t="s">
        <v>276</v>
      </c>
      <c r="F234" s="128">
        <v>5.142E-2</v>
      </c>
      <c r="G234" s="124">
        <v>128.54</v>
      </c>
      <c r="H234" s="56">
        <v>10</v>
      </c>
      <c r="I234" s="68">
        <f t="shared" si="9"/>
        <v>300</v>
      </c>
      <c r="J234" s="68">
        <f t="shared" si="10"/>
        <v>38562</v>
      </c>
      <c r="K234" s="127">
        <f t="shared" si="11"/>
        <v>32135</v>
      </c>
      <c r="L234" s="82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1"/>
    </row>
    <row r="235" spans="1:35" s="5" customFormat="1" ht="30" customHeight="1">
      <c r="A235" s="13">
        <v>230</v>
      </c>
      <c r="B235" s="16" t="s">
        <v>739</v>
      </c>
      <c r="C235" s="51" t="s">
        <v>738</v>
      </c>
      <c r="D235" s="37">
        <v>5</v>
      </c>
      <c r="E235" s="24" t="s">
        <v>272</v>
      </c>
      <c r="F235" s="128">
        <v>9.7515000000000004E-2</v>
      </c>
      <c r="G235" s="124">
        <v>321.8</v>
      </c>
      <c r="H235" s="57">
        <v>1</v>
      </c>
      <c r="I235" s="68">
        <f t="shared" si="9"/>
        <v>5</v>
      </c>
      <c r="J235" s="68">
        <f t="shared" si="10"/>
        <v>1609</v>
      </c>
      <c r="K235" s="127">
        <f t="shared" si="11"/>
        <v>1340.8333333333335</v>
      </c>
      <c r="L235" s="82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3"/>
    </row>
    <row r="236" spans="1:35">
      <c r="A236" s="13">
        <v>231</v>
      </c>
      <c r="B236" s="14" t="s">
        <v>142</v>
      </c>
      <c r="C236" s="19" t="s">
        <v>606</v>
      </c>
      <c r="D236" s="36">
        <v>4000</v>
      </c>
      <c r="E236" s="18" t="s">
        <v>272</v>
      </c>
      <c r="F236" s="128">
        <v>1.1399999999999999</v>
      </c>
      <c r="G236" s="124">
        <v>5.7</v>
      </c>
      <c r="H236" s="56">
        <v>5</v>
      </c>
      <c r="I236" s="68">
        <f t="shared" si="9"/>
        <v>800</v>
      </c>
      <c r="J236" s="68">
        <f t="shared" si="10"/>
        <v>4560</v>
      </c>
      <c r="K236" s="127">
        <f t="shared" si="11"/>
        <v>3800</v>
      </c>
      <c r="L236" s="82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1"/>
    </row>
    <row r="237" spans="1:35">
      <c r="A237" s="13">
        <v>232</v>
      </c>
      <c r="B237" s="14" t="s">
        <v>143</v>
      </c>
      <c r="C237" s="19" t="s">
        <v>492</v>
      </c>
      <c r="D237" s="36">
        <v>500</v>
      </c>
      <c r="E237" s="18" t="s">
        <v>272</v>
      </c>
      <c r="F237" s="128">
        <v>4.4156700000000004</v>
      </c>
      <c r="G237" s="124">
        <v>147.16999999999999</v>
      </c>
      <c r="H237" s="56">
        <v>50</v>
      </c>
      <c r="I237" s="68">
        <f t="shared" si="9"/>
        <v>10</v>
      </c>
      <c r="J237" s="68">
        <f t="shared" si="10"/>
        <v>1471.6999999999998</v>
      </c>
      <c r="K237" s="127">
        <f t="shared" si="11"/>
        <v>1226.4166666666665</v>
      </c>
      <c r="L237" s="82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1"/>
    </row>
    <row r="238" spans="1:35">
      <c r="A238" s="13">
        <v>233</v>
      </c>
      <c r="B238" s="14" t="s">
        <v>145</v>
      </c>
      <c r="C238" s="19" t="s">
        <v>494</v>
      </c>
      <c r="D238" s="36">
        <v>50</v>
      </c>
      <c r="E238" s="18" t="s">
        <v>453</v>
      </c>
      <c r="F238" s="128">
        <v>0.12039999999999999</v>
      </c>
      <c r="G238" s="124">
        <v>3.01</v>
      </c>
      <c r="H238" s="56">
        <v>1</v>
      </c>
      <c r="I238" s="68">
        <f t="shared" si="9"/>
        <v>50</v>
      </c>
      <c r="J238" s="68">
        <f t="shared" si="10"/>
        <v>150.5</v>
      </c>
      <c r="K238" s="127">
        <f t="shared" si="11"/>
        <v>125.41666666666667</v>
      </c>
      <c r="L238" s="82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1"/>
    </row>
    <row r="239" spans="1:35" s="2" customFormat="1">
      <c r="A239" s="13">
        <v>234</v>
      </c>
      <c r="B239" s="14" t="s">
        <v>146</v>
      </c>
      <c r="C239" s="19" t="s">
        <v>495</v>
      </c>
      <c r="D239" s="36">
        <v>20</v>
      </c>
      <c r="E239" s="18" t="s">
        <v>453</v>
      </c>
      <c r="F239" s="128">
        <v>1.8939999999999999</v>
      </c>
      <c r="G239" s="124">
        <v>9.4700000000000006</v>
      </c>
      <c r="H239" s="58">
        <v>1</v>
      </c>
      <c r="I239" s="68">
        <f t="shared" si="9"/>
        <v>20</v>
      </c>
      <c r="J239" s="68">
        <f t="shared" si="10"/>
        <v>189.4</v>
      </c>
      <c r="K239" s="127">
        <f t="shared" si="11"/>
        <v>157.83333333333334</v>
      </c>
      <c r="L239" s="82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3"/>
    </row>
    <row r="240" spans="1:35" s="2" customFormat="1">
      <c r="A240" s="13">
        <v>235</v>
      </c>
      <c r="B240" s="14" t="s">
        <v>146</v>
      </c>
      <c r="C240" s="19" t="s">
        <v>496</v>
      </c>
      <c r="D240" s="36">
        <v>20</v>
      </c>
      <c r="E240" s="18" t="s">
        <v>453</v>
      </c>
      <c r="F240" s="128">
        <v>1.536</v>
      </c>
      <c r="G240" s="124">
        <v>7.68</v>
      </c>
      <c r="H240" s="58">
        <v>1</v>
      </c>
      <c r="I240" s="68">
        <f t="shared" si="9"/>
        <v>20</v>
      </c>
      <c r="J240" s="68">
        <f t="shared" si="10"/>
        <v>153.6</v>
      </c>
      <c r="K240" s="127">
        <f t="shared" si="11"/>
        <v>128</v>
      </c>
      <c r="L240" s="82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3"/>
    </row>
    <row r="241" spans="1:35">
      <c r="A241" s="13">
        <v>236</v>
      </c>
      <c r="B241" s="14" t="s">
        <v>148</v>
      </c>
      <c r="C241" s="19" t="s">
        <v>498</v>
      </c>
      <c r="D241" s="36">
        <v>20</v>
      </c>
      <c r="E241" s="18" t="s">
        <v>453</v>
      </c>
      <c r="F241" s="128">
        <v>0.24079999999999999</v>
      </c>
      <c r="G241" s="124">
        <v>6.02</v>
      </c>
      <c r="H241" s="56">
        <v>1</v>
      </c>
      <c r="I241" s="68">
        <f t="shared" si="9"/>
        <v>20</v>
      </c>
      <c r="J241" s="68">
        <f t="shared" si="10"/>
        <v>120.39999999999999</v>
      </c>
      <c r="K241" s="127">
        <f t="shared" si="11"/>
        <v>100.33333333333333</v>
      </c>
      <c r="L241" s="82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1"/>
    </row>
    <row r="242" spans="1:35">
      <c r="A242" s="13">
        <v>237</v>
      </c>
      <c r="B242" s="14" t="s">
        <v>149</v>
      </c>
      <c r="C242" s="19" t="s">
        <v>499</v>
      </c>
      <c r="D242" s="36">
        <v>20</v>
      </c>
      <c r="E242" s="18" t="s">
        <v>453</v>
      </c>
      <c r="F242" s="128">
        <v>0.42280000000000001</v>
      </c>
      <c r="G242" s="124">
        <v>10.57</v>
      </c>
      <c r="H242" s="56">
        <v>1</v>
      </c>
      <c r="I242" s="68">
        <f t="shared" si="9"/>
        <v>20</v>
      </c>
      <c r="J242" s="68">
        <f t="shared" si="10"/>
        <v>211.4</v>
      </c>
      <c r="K242" s="127">
        <f t="shared" si="11"/>
        <v>176.16666666666669</v>
      </c>
      <c r="L242" s="82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1"/>
    </row>
    <row r="243" spans="1:35" ht="31.5">
      <c r="A243" s="13">
        <v>238</v>
      </c>
      <c r="B243" s="14" t="s">
        <v>146</v>
      </c>
      <c r="C243" s="19" t="s">
        <v>500</v>
      </c>
      <c r="D243" s="36">
        <v>10</v>
      </c>
      <c r="E243" s="18" t="s">
        <v>453</v>
      </c>
      <c r="F243" s="128">
        <v>2.1280000000000001</v>
      </c>
      <c r="G243" s="124">
        <v>10.64</v>
      </c>
      <c r="H243" s="56">
        <v>1</v>
      </c>
      <c r="I243" s="68">
        <f t="shared" si="9"/>
        <v>10</v>
      </c>
      <c r="J243" s="68">
        <f t="shared" si="10"/>
        <v>106.4</v>
      </c>
      <c r="K243" s="127">
        <f t="shared" si="11"/>
        <v>88.666666666666671</v>
      </c>
      <c r="L243" s="82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1"/>
    </row>
    <row r="244" spans="1:35">
      <c r="A244" s="13">
        <v>239</v>
      </c>
      <c r="B244" s="14" t="s">
        <v>150</v>
      </c>
      <c r="C244" s="19" t="s">
        <v>501</v>
      </c>
      <c r="D244" s="36">
        <v>10</v>
      </c>
      <c r="E244" s="18" t="s">
        <v>453</v>
      </c>
      <c r="F244" s="128">
        <v>0.37119999999999997</v>
      </c>
      <c r="G244" s="124">
        <v>9.2799999999999994</v>
      </c>
      <c r="H244" s="56">
        <v>1</v>
      </c>
      <c r="I244" s="68">
        <f t="shared" si="9"/>
        <v>10</v>
      </c>
      <c r="J244" s="68">
        <f t="shared" si="10"/>
        <v>92.8</v>
      </c>
      <c r="K244" s="127">
        <f t="shared" si="11"/>
        <v>77.333333333333329</v>
      </c>
      <c r="L244" s="82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1"/>
    </row>
    <row r="245" spans="1:35">
      <c r="A245" s="13">
        <v>240</v>
      </c>
      <c r="B245" s="14" t="s">
        <v>151</v>
      </c>
      <c r="C245" s="19" t="s">
        <v>502</v>
      </c>
      <c r="D245" s="36">
        <v>10</v>
      </c>
      <c r="E245" s="18" t="s">
        <v>453</v>
      </c>
      <c r="F245" s="128">
        <v>0.63200000000000001</v>
      </c>
      <c r="G245" s="124">
        <v>15.8</v>
      </c>
      <c r="H245" s="56">
        <v>1</v>
      </c>
      <c r="I245" s="68">
        <f t="shared" si="9"/>
        <v>10</v>
      </c>
      <c r="J245" s="68">
        <f t="shared" si="10"/>
        <v>158</v>
      </c>
      <c r="K245" s="127">
        <f t="shared" si="11"/>
        <v>131.66666666666669</v>
      </c>
      <c r="L245" s="82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1"/>
    </row>
    <row r="246" spans="1:35" ht="13.5" customHeight="1">
      <c r="A246" s="13">
        <v>241</v>
      </c>
      <c r="B246" s="14" t="s">
        <v>152</v>
      </c>
      <c r="C246" s="19" t="s">
        <v>503</v>
      </c>
      <c r="D246" s="36">
        <v>150000</v>
      </c>
      <c r="E246" s="18" t="s">
        <v>272</v>
      </c>
      <c r="F246" s="128">
        <v>2.785E-2</v>
      </c>
      <c r="G246" s="124">
        <v>5.57</v>
      </c>
      <c r="H246" s="56">
        <v>20</v>
      </c>
      <c r="I246" s="68">
        <f t="shared" si="9"/>
        <v>7500</v>
      </c>
      <c r="J246" s="68">
        <f t="shared" si="10"/>
        <v>41775</v>
      </c>
      <c r="K246" s="127">
        <f t="shared" si="11"/>
        <v>34812.5</v>
      </c>
      <c r="L246" s="82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1"/>
    </row>
    <row r="247" spans="1:35" ht="13.5" customHeight="1">
      <c r="A247" s="13">
        <v>242</v>
      </c>
      <c r="B247" s="14" t="s">
        <v>155</v>
      </c>
      <c r="C247" s="19" t="s">
        <v>607</v>
      </c>
      <c r="D247" s="36">
        <v>2000</v>
      </c>
      <c r="E247" s="18" t="s">
        <v>276</v>
      </c>
      <c r="F247" s="128">
        <v>5.8399999999999997E-3</v>
      </c>
      <c r="G247" s="124">
        <v>1.46</v>
      </c>
      <c r="H247" s="56">
        <v>1</v>
      </c>
      <c r="I247" s="68">
        <f t="shared" si="9"/>
        <v>2000</v>
      </c>
      <c r="J247" s="68">
        <f t="shared" si="10"/>
        <v>2920</v>
      </c>
      <c r="K247" s="127">
        <f t="shared" si="11"/>
        <v>2433.3333333333335</v>
      </c>
      <c r="L247" s="82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1"/>
    </row>
    <row r="248" spans="1:35" ht="31.5">
      <c r="A248" s="13">
        <v>243</v>
      </c>
      <c r="B248" s="14" t="s">
        <v>155</v>
      </c>
      <c r="C248" s="19" t="s">
        <v>510</v>
      </c>
      <c r="D248" s="36">
        <v>5000</v>
      </c>
      <c r="E248" s="18" t="s">
        <v>276</v>
      </c>
      <c r="F248" s="128">
        <v>5.8399999999999997E-3</v>
      </c>
      <c r="G248" s="124">
        <v>1.46</v>
      </c>
      <c r="H248" s="56">
        <v>1</v>
      </c>
      <c r="I248" s="68">
        <f t="shared" si="9"/>
        <v>5000</v>
      </c>
      <c r="J248" s="68">
        <f t="shared" si="10"/>
        <v>7300</v>
      </c>
      <c r="K248" s="127">
        <f t="shared" si="11"/>
        <v>6083.3333333333339</v>
      </c>
      <c r="L248" s="82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1"/>
    </row>
    <row r="249" spans="1:35" ht="34.5" customHeight="1">
      <c r="A249" s="13">
        <v>244</v>
      </c>
      <c r="B249" s="14" t="s">
        <v>155</v>
      </c>
      <c r="C249" s="19" t="s">
        <v>511</v>
      </c>
      <c r="D249" s="36">
        <v>50000</v>
      </c>
      <c r="E249" s="18" t="s">
        <v>276</v>
      </c>
      <c r="F249" s="128">
        <v>5.8399999999999997E-3</v>
      </c>
      <c r="G249" s="124">
        <v>1.46</v>
      </c>
      <c r="H249" s="56">
        <v>1</v>
      </c>
      <c r="I249" s="68">
        <f t="shared" si="9"/>
        <v>50000</v>
      </c>
      <c r="J249" s="68">
        <f t="shared" si="10"/>
        <v>73000</v>
      </c>
      <c r="K249" s="127">
        <f t="shared" si="11"/>
        <v>60833.333333333336</v>
      </c>
      <c r="L249" s="82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1"/>
    </row>
    <row r="250" spans="1:35" ht="14.25" customHeight="1">
      <c r="A250" s="13">
        <v>245</v>
      </c>
      <c r="B250" s="14" t="s">
        <v>155</v>
      </c>
      <c r="C250" s="19" t="s">
        <v>608</v>
      </c>
      <c r="D250" s="36">
        <v>2000</v>
      </c>
      <c r="E250" s="18" t="s">
        <v>276</v>
      </c>
      <c r="F250" s="128">
        <v>3.3300000000000001E-3</v>
      </c>
      <c r="G250" s="124">
        <v>33.31</v>
      </c>
      <c r="H250" s="56">
        <v>20</v>
      </c>
      <c r="I250" s="68">
        <f t="shared" si="9"/>
        <v>100</v>
      </c>
      <c r="J250" s="68">
        <f t="shared" si="10"/>
        <v>3331</v>
      </c>
      <c r="K250" s="127">
        <f t="shared" si="11"/>
        <v>2775.8333333333335</v>
      </c>
      <c r="L250" s="82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1"/>
    </row>
    <row r="251" spans="1:35" ht="31.5">
      <c r="A251" s="13">
        <v>246</v>
      </c>
      <c r="B251" s="14" t="s">
        <v>155</v>
      </c>
      <c r="C251" s="19" t="s">
        <v>512</v>
      </c>
      <c r="D251" s="36">
        <v>3000</v>
      </c>
      <c r="E251" s="18" t="s">
        <v>276</v>
      </c>
      <c r="F251" s="128">
        <v>3.3300000000000001E-3</v>
      </c>
      <c r="G251" s="124">
        <v>1.67</v>
      </c>
      <c r="H251" s="56">
        <v>1</v>
      </c>
      <c r="I251" s="68">
        <f t="shared" si="9"/>
        <v>3000</v>
      </c>
      <c r="J251" s="68">
        <f t="shared" si="10"/>
        <v>5010</v>
      </c>
      <c r="K251" s="127">
        <f t="shared" si="11"/>
        <v>4175</v>
      </c>
      <c r="L251" s="82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1"/>
    </row>
    <row r="252" spans="1:35" ht="31.5">
      <c r="A252" s="13">
        <v>247</v>
      </c>
      <c r="B252" s="14" t="s">
        <v>152</v>
      </c>
      <c r="C252" s="19" t="s">
        <v>513</v>
      </c>
      <c r="D252" s="36">
        <v>50000</v>
      </c>
      <c r="E252" s="18" t="s">
        <v>276</v>
      </c>
      <c r="F252" s="128">
        <v>3.3300000000000001E-3</v>
      </c>
      <c r="G252" s="124">
        <v>1.67</v>
      </c>
      <c r="H252" s="56">
        <v>1</v>
      </c>
      <c r="I252" s="68">
        <f t="shared" si="9"/>
        <v>50000</v>
      </c>
      <c r="J252" s="68">
        <f t="shared" si="10"/>
        <v>83500</v>
      </c>
      <c r="K252" s="127">
        <f t="shared" si="11"/>
        <v>69583.333333333343</v>
      </c>
      <c r="L252" s="82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1"/>
    </row>
    <row r="253" spans="1:35" ht="31.5">
      <c r="A253" s="13">
        <v>248</v>
      </c>
      <c r="B253" s="14" t="s">
        <v>155</v>
      </c>
      <c r="C253" s="19" t="s">
        <v>514</v>
      </c>
      <c r="D253" s="36">
        <v>70000</v>
      </c>
      <c r="E253" s="18" t="s">
        <v>276</v>
      </c>
      <c r="F253" s="128">
        <v>3.3300000000000001E-3</v>
      </c>
      <c r="G253" s="124">
        <v>1.67</v>
      </c>
      <c r="H253" s="56">
        <v>1</v>
      </c>
      <c r="I253" s="68">
        <f t="shared" si="9"/>
        <v>70000</v>
      </c>
      <c r="J253" s="68">
        <f t="shared" si="10"/>
        <v>116900</v>
      </c>
      <c r="K253" s="127">
        <f t="shared" si="11"/>
        <v>97416.666666666672</v>
      </c>
      <c r="L253" s="82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1"/>
    </row>
    <row r="254" spans="1:35" ht="31.5">
      <c r="A254" s="13">
        <v>249</v>
      </c>
      <c r="B254" s="14" t="s">
        <v>153</v>
      </c>
      <c r="C254" s="19" t="s">
        <v>505</v>
      </c>
      <c r="D254" s="36">
        <v>10000</v>
      </c>
      <c r="E254" s="18" t="s">
        <v>301</v>
      </c>
      <c r="F254" s="128">
        <v>3.6999999999999999E-4</v>
      </c>
      <c r="G254" s="124">
        <v>11.11</v>
      </c>
      <c r="H254" s="56">
        <v>20</v>
      </c>
      <c r="I254" s="68">
        <f t="shared" si="9"/>
        <v>500</v>
      </c>
      <c r="J254" s="68">
        <f t="shared" si="10"/>
        <v>5555</v>
      </c>
      <c r="K254" s="127">
        <f t="shared" si="11"/>
        <v>4629.166666666667</v>
      </c>
      <c r="L254" s="82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1"/>
    </row>
    <row r="255" spans="1:35">
      <c r="A255" s="13">
        <v>250</v>
      </c>
      <c r="B255" s="14" t="s">
        <v>154</v>
      </c>
      <c r="C255" s="19" t="s">
        <v>506</v>
      </c>
      <c r="D255" s="36">
        <v>1500</v>
      </c>
      <c r="E255" s="18" t="s">
        <v>276</v>
      </c>
      <c r="F255" s="128">
        <v>2.5360000000000001E-2</v>
      </c>
      <c r="G255" s="124">
        <v>12.68</v>
      </c>
      <c r="H255" s="56">
        <v>1</v>
      </c>
      <c r="I255" s="68">
        <f t="shared" si="9"/>
        <v>1500</v>
      </c>
      <c r="J255" s="68">
        <f t="shared" si="10"/>
        <v>19020</v>
      </c>
      <c r="K255" s="127">
        <f t="shared" si="11"/>
        <v>15850</v>
      </c>
      <c r="L255" s="82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1"/>
    </row>
    <row r="256" spans="1:35" ht="31.5">
      <c r="A256" s="13">
        <v>251</v>
      </c>
      <c r="B256" s="14" t="s">
        <v>155</v>
      </c>
      <c r="C256" s="19" t="s">
        <v>515</v>
      </c>
      <c r="D256" s="36">
        <v>50000</v>
      </c>
      <c r="E256" s="18" t="s">
        <v>276</v>
      </c>
      <c r="F256" s="128">
        <v>3.3600000000000001E-3</v>
      </c>
      <c r="G256" s="124">
        <v>1.68</v>
      </c>
      <c r="H256" s="56">
        <v>1</v>
      </c>
      <c r="I256" s="68">
        <f t="shared" si="9"/>
        <v>50000</v>
      </c>
      <c r="J256" s="68">
        <f t="shared" si="10"/>
        <v>84000</v>
      </c>
      <c r="K256" s="127">
        <f t="shared" si="11"/>
        <v>70000</v>
      </c>
      <c r="L256" s="82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1"/>
    </row>
    <row r="257" spans="1:35" ht="31.5">
      <c r="A257" s="13">
        <v>252</v>
      </c>
      <c r="B257" s="14" t="s">
        <v>155</v>
      </c>
      <c r="C257" s="19" t="s">
        <v>609</v>
      </c>
      <c r="D257" s="36">
        <v>2000</v>
      </c>
      <c r="E257" s="18" t="s">
        <v>276</v>
      </c>
      <c r="F257" s="128">
        <v>3.3600000000000001E-3</v>
      </c>
      <c r="G257" s="124">
        <v>1.68</v>
      </c>
      <c r="H257" s="56">
        <v>1</v>
      </c>
      <c r="I257" s="68">
        <f t="shared" si="9"/>
        <v>2000</v>
      </c>
      <c r="J257" s="68">
        <f t="shared" si="10"/>
        <v>3360</v>
      </c>
      <c r="K257" s="127">
        <f t="shared" si="11"/>
        <v>2800</v>
      </c>
      <c r="L257" s="82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1"/>
    </row>
    <row r="258" spans="1:35" ht="31.5">
      <c r="A258" s="13">
        <v>253</v>
      </c>
      <c r="B258" s="14" t="s">
        <v>155</v>
      </c>
      <c r="C258" s="19" t="s">
        <v>516</v>
      </c>
      <c r="D258" s="36">
        <v>2000</v>
      </c>
      <c r="E258" s="18" t="s">
        <v>276</v>
      </c>
      <c r="F258" s="128">
        <v>3.3600000000000001E-3</v>
      </c>
      <c r="G258" s="124">
        <v>1.68</v>
      </c>
      <c r="H258" s="56">
        <v>1</v>
      </c>
      <c r="I258" s="68">
        <f t="shared" si="9"/>
        <v>2000</v>
      </c>
      <c r="J258" s="68">
        <f t="shared" si="10"/>
        <v>3360</v>
      </c>
      <c r="K258" s="127">
        <f t="shared" si="11"/>
        <v>2800</v>
      </c>
      <c r="L258" s="82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1"/>
    </row>
    <row r="259" spans="1:35" ht="31.5">
      <c r="A259" s="13">
        <v>254</v>
      </c>
      <c r="B259" s="14" t="s">
        <v>155</v>
      </c>
      <c r="C259" s="19" t="s">
        <v>517</v>
      </c>
      <c r="D259" s="36">
        <v>40000</v>
      </c>
      <c r="E259" s="18" t="s">
        <v>276</v>
      </c>
      <c r="F259" s="128">
        <v>3.3600000000000001E-3</v>
      </c>
      <c r="G259" s="124">
        <v>1.68</v>
      </c>
      <c r="H259" s="56">
        <v>1</v>
      </c>
      <c r="I259" s="68">
        <f t="shared" si="9"/>
        <v>40000</v>
      </c>
      <c r="J259" s="68">
        <f t="shared" si="10"/>
        <v>67200</v>
      </c>
      <c r="K259" s="127">
        <f t="shared" si="11"/>
        <v>56000</v>
      </c>
      <c r="L259" s="82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1"/>
    </row>
    <row r="260" spans="1:35" ht="31.5">
      <c r="A260" s="13">
        <v>255</v>
      </c>
      <c r="B260" s="14" t="s">
        <v>155</v>
      </c>
      <c r="C260" s="19" t="s">
        <v>518</v>
      </c>
      <c r="D260" s="36">
        <v>2000</v>
      </c>
      <c r="E260" s="18" t="s">
        <v>276</v>
      </c>
      <c r="F260" s="128">
        <v>5.98</v>
      </c>
      <c r="G260" s="124">
        <v>5.98</v>
      </c>
      <c r="H260" s="56">
        <v>1</v>
      </c>
      <c r="I260" s="68">
        <f t="shared" si="9"/>
        <v>2000</v>
      </c>
      <c r="J260" s="68">
        <f t="shared" si="10"/>
        <v>11960</v>
      </c>
      <c r="K260" s="127">
        <f t="shared" si="11"/>
        <v>9966.6666666666679</v>
      </c>
      <c r="L260" s="82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1"/>
    </row>
    <row r="261" spans="1:35" ht="31.5">
      <c r="A261" s="13">
        <v>256</v>
      </c>
      <c r="B261" s="14" t="s">
        <v>156</v>
      </c>
      <c r="C261" s="19" t="s">
        <v>504</v>
      </c>
      <c r="D261" s="36">
        <v>3000</v>
      </c>
      <c r="E261" s="18" t="s">
        <v>301</v>
      </c>
      <c r="F261" s="126">
        <v>36.799999999999997</v>
      </c>
      <c r="G261" s="124">
        <v>38.736840000000001</v>
      </c>
      <c r="H261" s="56">
        <v>5</v>
      </c>
      <c r="I261" s="68">
        <f t="shared" si="9"/>
        <v>600</v>
      </c>
      <c r="J261" s="68">
        <f t="shared" si="10"/>
        <v>23242.103999999999</v>
      </c>
      <c r="K261" s="127">
        <f t="shared" si="11"/>
        <v>19368.420000000002</v>
      </c>
      <c r="L261" s="82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1"/>
    </row>
    <row r="262" spans="1:35" ht="36" customHeight="1">
      <c r="A262" s="13">
        <v>257</v>
      </c>
      <c r="B262" s="20" t="s">
        <v>155</v>
      </c>
      <c r="C262" s="19" t="s">
        <v>508</v>
      </c>
      <c r="D262" s="36">
        <v>2000</v>
      </c>
      <c r="E262" s="18" t="s">
        <v>276</v>
      </c>
      <c r="F262" s="128">
        <v>2.99E-3</v>
      </c>
      <c r="G262" s="124">
        <v>2.99</v>
      </c>
      <c r="H262" s="56">
        <v>1</v>
      </c>
      <c r="I262" s="68">
        <f t="shared" si="9"/>
        <v>2000</v>
      </c>
      <c r="J262" s="68">
        <f t="shared" si="10"/>
        <v>5980</v>
      </c>
      <c r="K262" s="127">
        <f t="shared" si="11"/>
        <v>4983.3333333333339</v>
      </c>
      <c r="L262" s="82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1"/>
    </row>
    <row r="263" spans="1:35">
      <c r="A263" s="13">
        <v>258</v>
      </c>
      <c r="B263" s="14" t="s">
        <v>202</v>
      </c>
      <c r="C263" s="19" t="s">
        <v>507</v>
      </c>
      <c r="D263" s="36">
        <v>6000</v>
      </c>
      <c r="E263" s="18" t="s">
        <v>276</v>
      </c>
      <c r="F263" s="128">
        <v>2.5499999999999998E-2</v>
      </c>
      <c r="G263" s="124">
        <v>127.51</v>
      </c>
      <c r="H263" s="56">
        <v>10</v>
      </c>
      <c r="I263" s="68">
        <f t="shared" ref="I263:I326" si="12">D263/H263</f>
        <v>600</v>
      </c>
      <c r="J263" s="68">
        <f t="shared" ref="J263:J326" si="13">I263*G263</f>
        <v>76506</v>
      </c>
      <c r="K263" s="127">
        <f t="shared" ref="K263:K326" si="14">J263/1.2</f>
        <v>63755</v>
      </c>
      <c r="L263" s="82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1"/>
    </row>
    <row r="264" spans="1:35" ht="31.5">
      <c r="A264" s="13">
        <v>259</v>
      </c>
      <c r="B264" s="39" t="s">
        <v>204</v>
      </c>
      <c r="C264" s="19" t="s">
        <v>760</v>
      </c>
      <c r="D264" s="36">
        <v>18000</v>
      </c>
      <c r="E264" s="18" t="s">
        <v>276</v>
      </c>
      <c r="F264" s="128">
        <v>2.7200000000000002E-3</v>
      </c>
      <c r="G264" s="124">
        <v>1.36</v>
      </c>
      <c r="H264" s="56">
        <v>1</v>
      </c>
      <c r="I264" s="68">
        <f t="shared" si="12"/>
        <v>18000</v>
      </c>
      <c r="J264" s="68">
        <f t="shared" si="13"/>
        <v>24480</v>
      </c>
      <c r="K264" s="127">
        <f t="shared" si="14"/>
        <v>20400</v>
      </c>
      <c r="L264" s="82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1"/>
    </row>
    <row r="265" spans="1:35" ht="31.5">
      <c r="A265" s="13">
        <v>260</v>
      </c>
      <c r="B265" s="14" t="s">
        <v>157</v>
      </c>
      <c r="C265" s="19" t="s">
        <v>761</v>
      </c>
      <c r="D265" s="36">
        <v>15000</v>
      </c>
      <c r="E265" s="18" t="s">
        <v>276</v>
      </c>
      <c r="F265" s="128">
        <v>2.7200000000000002E-3</v>
      </c>
      <c r="G265" s="124">
        <v>1.36</v>
      </c>
      <c r="H265" s="56">
        <v>1</v>
      </c>
      <c r="I265" s="68">
        <f t="shared" si="12"/>
        <v>15000</v>
      </c>
      <c r="J265" s="68">
        <f t="shared" si="13"/>
        <v>20400</v>
      </c>
      <c r="K265" s="127">
        <f t="shared" si="14"/>
        <v>17000</v>
      </c>
      <c r="L265" s="82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1"/>
    </row>
    <row r="266" spans="1:35" ht="31.5">
      <c r="A266" s="13">
        <v>261</v>
      </c>
      <c r="B266" s="14" t="s">
        <v>157</v>
      </c>
      <c r="C266" s="19" t="s">
        <v>610</v>
      </c>
      <c r="D266" s="36">
        <v>7000</v>
      </c>
      <c r="E266" s="18" t="s">
        <v>276</v>
      </c>
      <c r="F266" s="128">
        <v>2.7200000000000002E-3</v>
      </c>
      <c r="G266" s="124">
        <v>1.36</v>
      </c>
      <c r="H266" s="56">
        <v>1</v>
      </c>
      <c r="I266" s="68">
        <f t="shared" si="12"/>
        <v>7000</v>
      </c>
      <c r="J266" s="68">
        <f t="shared" si="13"/>
        <v>9520</v>
      </c>
      <c r="K266" s="127">
        <f t="shared" si="14"/>
        <v>7933.3333333333339</v>
      </c>
      <c r="L266" s="82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1"/>
    </row>
    <row r="267" spans="1:35" ht="31.5">
      <c r="A267" s="13">
        <v>262</v>
      </c>
      <c r="B267" s="14" t="s">
        <v>159</v>
      </c>
      <c r="C267" s="19" t="s">
        <v>611</v>
      </c>
      <c r="D267" s="36">
        <v>7000</v>
      </c>
      <c r="E267" s="18" t="s">
        <v>276</v>
      </c>
      <c r="F267" s="128">
        <v>3.82E-3</v>
      </c>
      <c r="G267" s="124">
        <v>1.91</v>
      </c>
      <c r="H267" s="56">
        <v>1</v>
      </c>
      <c r="I267" s="68">
        <f t="shared" si="12"/>
        <v>7000</v>
      </c>
      <c r="J267" s="68">
        <f t="shared" si="13"/>
        <v>13370</v>
      </c>
      <c r="K267" s="127">
        <f t="shared" si="14"/>
        <v>11141.666666666668</v>
      </c>
      <c r="L267" s="82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1"/>
    </row>
    <row r="268" spans="1:35">
      <c r="A268" s="13">
        <v>263</v>
      </c>
      <c r="B268" s="14" t="s">
        <v>158</v>
      </c>
      <c r="C268" s="19" t="s">
        <v>509</v>
      </c>
      <c r="D268" s="36">
        <v>300</v>
      </c>
      <c r="E268" s="18" t="s">
        <v>272</v>
      </c>
      <c r="F268" s="128">
        <v>7.936E-2</v>
      </c>
      <c r="G268" s="124">
        <v>39.68</v>
      </c>
      <c r="H268" s="56">
        <v>50</v>
      </c>
      <c r="I268" s="68">
        <f t="shared" si="12"/>
        <v>6</v>
      </c>
      <c r="J268" s="68">
        <f t="shared" si="13"/>
        <v>238.07999999999998</v>
      </c>
      <c r="K268" s="127">
        <f t="shared" si="14"/>
        <v>198.4</v>
      </c>
      <c r="L268" s="82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1"/>
    </row>
    <row r="269" spans="1:35" ht="31.5">
      <c r="A269" s="13">
        <v>264</v>
      </c>
      <c r="B269" s="14" t="s">
        <v>205</v>
      </c>
      <c r="C269" s="19" t="s">
        <v>612</v>
      </c>
      <c r="D269" s="36">
        <v>7000</v>
      </c>
      <c r="E269" s="18" t="s">
        <v>276</v>
      </c>
      <c r="F269" s="128">
        <v>4.6600000000000001E-3</v>
      </c>
      <c r="G269" s="124">
        <v>2.33</v>
      </c>
      <c r="H269" s="56">
        <v>1</v>
      </c>
      <c r="I269" s="68">
        <f t="shared" si="12"/>
        <v>7000</v>
      </c>
      <c r="J269" s="68">
        <f t="shared" si="13"/>
        <v>16310</v>
      </c>
      <c r="K269" s="127">
        <f t="shared" si="14"/>
        <v>13591.666666666668</v>
      </c>
      <c r="L269" s="82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1"/>
    </row>
    <row r="270" spans="1:35" ht="31.5">
      <c r="A270" s="13">
        <v>265</v>
      </c>
      <c r="B270" s="14" t="s">
        <v>157</v>
      </c>
      <c r="C270" s="19" t="s">
        <v>613</v>
      </c>
      <c r="D270" s="36">
        <v>6000</v>
      </c>
      <c r="E270" s="18" t="s">
        <v>276</v>
      </c>
      <c r="F270" s="128">
        <v>4.6600000000000001E-3</v>
      </c>
      <c r="G270" s="124">
        <v>2.33</v>
      </c>
      <c r="H270" s="56">
        <v>1</v>
      </c>
      <c r="I270" s="68">
        <f t="shared" si="12"/>
        <v>6000</v>
      </c>
      <c r="J270" s="68">
        <f t="shared" si="13"/>
        <v>13980</v>
      </c>
      <c r="K270" s="127">
        <f t="shared" si="14"/>
        <v>11650</v>
      </c>
      <c r="L270" s="82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1"/>
    </row>
    <row r="271" spans="1:35" ht="31.5">
      <c r="A271" s="13">
        <v>266</v>
      </c>
      <c r="B271" s="14" t="s">
        <v>19</v>
      </c>
      <c r="C271" s="19" t="s">
        <v>519</v>
      </c>
      <c r="D271" s="36">
        <v>4000</v>
      </c>
      <c r="E271" s="18" t="s">
        <v>276</v>
      </c>
      <c r="F271" s="128">
        <v>7.6E-3</v>
      </c>
      <c r="G271" s="124">
        <v>75.98</v>
      </c>
      <c r="H271" s="56">
        <v>20</v>
      </c>
      <c r="I271" s="68">
        <f t="shared" si="12"/>
        <v>200</v>
      </c>
      <c r="J271" s="68">
        <f t="shared" si="13"/>
        <v>15196</v>
      </c>
      <c r="K271" s="127">
        <f t="shared" si="14"/>
        <v>12663.333333333334</v>
      </c>
      <c r="L271" s="82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1"/>
    </row>
    <row r="272" spans="1:35">
      <c r="A272" s="13">
        <v>267</v>
      </c>
      <c r="B272" s="14" t="s">
        <v>19</v>
      </c>
      <c r="C272" s="19" t="s">
        <v>755</v>
      </c>
      <c r="D272" s="36">
        <v>3000</v>
      </c>
      <c r="E272" s="18" t="s">
        <v>276</v>
      </c>
      <c r="F272" s="128">
        <v>7.6E-3</v>
      </c>
      <c r="G272" s="124">
        <v>75.98</v>
      </c>
      <c r="H272" s="56">
        <v>20</v>
      </c>
      <c r="I272" s="68">
        <f t="shared" si="12"/>
        <v>150</v>
      </c>
      <c r="J272" s="68">
        <f t="shared" si="13"/>
        <v>11397</v>
      </c>
      <c r="K272" s="127">
        <f t="shared" si="14"/>
        <v>9497.5</v>
      </c>
      <c r="L272" s="82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1"/>
    </row>
    <row r="273" spans="1:35">
      <c r="A273" s="13">
        <v>268</v>
      </c>
      <c r="B273" s="14" t="s">
        <v>159</v>
      </c>
      <c r="C273" s="19" t="s">
        <v>520</v>
      </c>
      <c r="D273" s="36">
        <v>10000</v>
      </c>
      <c r="E273" s="18" t="s">
        <v>521</v>
      </c>
      <c r="F273" s="128">
        <v>2.7099999999999999E-2</v>
      </c>
      <c r="G273" s="124">
        <v>5.42</v>
      </c>
      <c r="H273" s="56">
        <v>20</v>
      </c>
      <c r="I273" s="68">
        <f t="shared" si="12"/>
        <v>500</v>
      </c>
      <c r="J273" s="68">
        <f t="shared" si="13"/>
        <v>2710</v>
      </c>
      <c r="K273" s="127">
        <f t="shared" si="14"/>
        <v>2258.3333333333335</v>
      </c>
      <c r="L273" s="82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1"/>
    </row>
    <row r="274" spans="1:35">
      <c r="A274" s="13">
        <v>269</v>
      </c>
      <c r="B274" s="14" t="s">
        <v>160</v>
      </c>
      <c r="C274" s="19" t="s">
        <v>614</v>
      </c>
      <c r="D274" s="36">
        <v>100</v>
      </c>
      <c r="E274" s="18" t="s">
        <v>276</v>
      </c>
      <c r="F274" s="128">
        <v>2.8320000000000001E-2</v>
      </c>
      <c r="G274" s="124">
        <v>141.6</v>
      </c>
      <c r="H274" s="56">
        <v>10</v>
      </c>
      <c r="I274" s="68">
        <f t="shared" si="12"/>
        <v>10</v>
      </c>
      <c r="J274" s="68">
        <f t="shared" si="13"/>
        <v>1416</v>
      </c>
      <c r="K274" s="127">
        <f t="shared" si="14"/>
        <v>1180</v>
      </c>
      <c r="L274" s="82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1"/>
    </row>
    <row r="275" spans="1:35">
      <c r="A275" s="13">
        <v>270</v>
      </c>
      <c r="B275" s="14" t="s">
        <v>162</v>
      </c>
      <c r="C275" s="19" t="s">
        <v>523</v>
      </c>
      <c r="D275" s="36">
        <v>800</v>
      </c>
      <c r="E275" s="18" t="s">
        <v>276</v>
      </c>
      <c r="F275" s="128">
        <v>1.5859999999999999E-2</v>
      </c>
      <c r="G275" s="124">
        <v>79.3</v>
      </c>
      <c r="H275" s="56">
        <v>10</v>
      </c>
      <c r="I275" s="68">
        <f t="shared" si="12"/>
        <v>80</v>
      </c>
      <c r="J275" s="68">
        <f t="shared" si="13"/>
        <v>6344</v>
      </c>
      <c r="K275" s="127">
        <f t="shared" si="14"/>
        <v>5286.666666666667</v>
      </c>
      <c r="L275" s="82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1"/>
    </row>
    <row r="276" spans="1:35" ht="31.5">
      <c r="A276" s="13">
        <v>271</v>
      </c>
      <c r="B276" s="14" t="s">
        <v>162</v>
      </c>
      <c r="C276" s="19" t="s">
        <v>524</v>
      </c>
      <c r="D276" s="36">
        <v>800</v>
      </c>
      <c r="E276" s="18" t="s">
        <v>276</v>
      </c>
      <c r="F276" s="128">
        <v>2.0990000000000002E-2</v>
      </c>
      <c r="G276" s="124">
        <v>104.95</v>
      </c>
      <c r="H276" s="56">
        <v>10</v>
      </c>
      <c r="I276" s="68">
        <f t="shared" si="12"/>
        <v>80</v>
      </c>
      <c r="J276" s="68">
        <f t="shared" si="13"/>
        <v>8396</v>
      </c>
      <c r="K276" s="127">
        <f t="shared" si="14"/>
        <v>6996.666666666667</v>
      </c>
      <c r="L276" s="82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1"/>
    </row>
    <row r="277" spans="1:35">
      <c r="A277" s="13">
        <v>272</v>
      </c>
      <c r="B277" s="14" t="s">
        <v>161</v>
      </c>
      <c r="C277" s="19" t="s">
        <v>615</v>
      </c>
      <c r="D277" s="36">
        <v>40</v>
      </c>
      <c r="E277" s="18" t="s">
        <v>525</v>
      </c>
      <c r="F277" s="128">
        <v>2.775E-2</v>
      </c>
      <c r="G277" s="124">
        <v>166.5</v>
      </c>
      <c r="H277" s="56">
        <v>12</v>
      </c>
      <c r="I277" s="68">
        <f t="shared" si="12"/>
        <v>3.3333333333333335</v>
      </c>
      <c r="J277" s="68">
        <f t="shared" si="13"/>
        <v>555</v>
      </c>
      <c r="K277" s="127">
        <f t="shared" si="14"/>
        <v>462.5</v>
      </c>
      <c r="L277" s="82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1"/>
    </row>
    <row r="278" spans="1:35" ht="31.5">
      <c r="A278" s="13">
        <v>273</v>
      </c>
      <c r="B278" s="14" t="s">
        <v>162</v>
      </c>
      <c r="C278" s="19" t="s">
        <v>527</v>
      </c>
      <c r="D278" s="36">
        <v>40</v>
      </c>
      <c r="E278" s="18" t="s">
        <v>525</v>
      </c>
      <c r="F278" s="128">
        <v>3.092E-2</v>
      </c>
      <c r="G278" s="124">
        <v>44.52</v>
      </c>
      <c r="H278" s="56">
        <v>1</v>
      </c>
      <c r="I278" s="68">
        <f t="shared" si="12"/>
        <v>40</v>
      </c>
      <c r="J278" s="68">
        <f t="shared" si="13"/>
        <v>1780.8000000000002</v>
      </c>
      <c r="K278" s="127">
        <f t="shared" si="14"/>
        <v>1484.0000000000002</v>
      </c>
      <c r="L278" s="82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1"/>
    </row>
    <row r="279" spans="1:35" ht="31.5">
      <c r="A279" s="13">
        <v>274</v>
      </c>
      <c r="B279" s="14" t="s">
        <v>162</v>
      </c>
      <c r="C279" s="19" t="s">
        <v>528</v>
      </c>
      <c r="D279" s="36">
        <v>50</v>
      </c>
      <c r="E279" s="18" t="s">
        <v>525</v>
      </c>
      <c r="F279" s="128">
        <v>3.092E-2</v>
      </c>
      <c r="G279" s="124">
        <v>47.62</v>
      </c>
      <c r="H279" s="56">
        <v>1</v>
      </c>
      <c r="I279" s="68">
        <f t="shared" si="12"/>
        <v>50</v>
      </c>
      <c r="J279" s="68">
        <f t="shared" si="13"/>
        <v>2381</v>
      </c>
      <c r="K279" s="127">
        <f t="shared" si="14"/>
        <v>1984.1666666666667</v>
      </c>
      <c r="L279" s="82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1"/>
    </row>
    <row r="280" spans="1:35" ht="47.25">
      <c r="A280" s="13">
        <v>275</v>
      </c>
      <c r="B280" s="14" t="s">
        <v>162</v>
      </c>
      <c r="C280" s="19" t="s">
        <v>762</v>
      </c>
      <c r="D280" s="36">
        <v>300</v>
      </c>
      <c r="E280" s="18" t="s">
        <v>525</v>
      </c>
      <c r="F280" s="128">
        <v>5.5849999999999997E-2</v>
      </c>
      <c r="G280" s="124">
        <v>111.7</v>
      </c>
      <c r="H280" s="56">
        <v>1</v>
      </c>
      <c r="I280" s="68">
        <f t="shared" si="12"/>
        <v>300</v>
      </c>
      <c r="J280" s="68">
        <f t="shared" si="13"/>
        <v>33510</v>
      </c>
      <c r="K280" s="127">
        <f t="shared" si="14"/>
        <v>27925</v>
      </c>
      <c r="L280" s="82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1"/>
    </row>
    <row r="281" spans="1:35" ht="47.25">
      <c r="A281" s="13">
        <v>276</v>
      </c>
      <c r="B281" s="14" t="s">
        <v>162</v>
      </c>
      <c r="C281" s="19" t="s">
        <v>763</v>
      </c>
      <c r="D281" s="36">
        <v>100</v>
      </c>
      <c r="E281" s="18" t="s">
        <v>525</v>
      </c>
      <c r="F281" s="128">
        <v>5.772E-2</v>
      </c>
      <c r="G281" s="124">
        <v>115.45</v>
      </c>
      <c r="H281" s="56">
        <v>1</v>
      </c>
      <c r="I281" s="68">
        <f t="shared" si="12"/>
        <v>100</v>
      </c>
      <c r="J281" s="68">
        <f t="shared" si="13"/>
        <v>11545</v>
      </c>
      <c r="K281" s="127">
        <f t="shared" si="14"/>
        <v>9620.8333333333339</v>
      </c>
      <c r="L281" s="82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1"/>
    </row>
    <row r="282" spans="1:35" ht="47.25">
      <c r="A282" s="13">
        <v>277</v>
      </c>
      <c r="B282" s="14" t="s">
        <v>162</v>
      </c>
      <c r="C282" s="19" t="s">
        <v>764</v>
      </c>
      <c r="D282" s="36">
        <v>50</v>
      </c>
      <c r="E282" s="18" t="s">
        <v>525</v>
      </c>
      <c r="F282" s="128">
        <v>5.5849999999999997E-2</v>
      </c>
      <c r="G282" s="124">
        <v>55.85</v>
      </c>
      <c r="H282" s="56">
        <v>1</v>
      </c>
      <c r="I282" s="68">
        <f t="shared" si="12"/>
        <v>50</v>
      </c>
      <c r="J282" s="68">
        <f t="shared" si="13"/>
        <v>2792.5</v>
      </c>
      <c r="K282" s="127">
        <f t="shared" si="14"/>
        <v>2327.0833333333335</v>
      </c>
      <c r="L282" s="82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1"/>
    </row>
    <row r="283" spans="1:35">
      <c r="A283" s="13">
        <v>278</v>
      </c>
      <c r="B283" s="14" t="s">
        <v>163</v>
      </c>
      <c r="C283" s="19" t="s">
        <v>529</v>
      </c>
      <c r="D283" s="36">
        <v>1000</v>
      </c>
      <c r="E283" s="18" t="s">
        <v>272</v>
      </c>
      <c r="F283" s="128">
        <v>0.65066999999999997</v>
      </c>
      <c r="G283" s="124">
        <v>2.44</v>
      </c>
      <c r="H283" s="56">
        <v>5</v>
      </c>
      <c r="I283" s="68">
        <f t="shared" si="12"/>
        <v>200</v>
      </c>
      <c r="J283" s="68">
        <f t="shared" si="13"/>
        <v>488</v>
      </c>
      <c r="K283" s="127">
        <f t="shared" si="14"/>
        <v>406.66666666666669</v>
      </c>
      <c r="L283" s="82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1"/>
    </row>
    <row r="284" spans="1:35" ht="31.5">
      <c r="A284" s="13">
        <v>279</v>
      </c>
      <c r="B284" s="14" t="s">
        <v>164</v>
      </c>
      <c r="C284" s="19" t="s">
        <v>530</v>
      </c>
      <c r="D284" s="36">
        <v>3000</v>
      </c>
      <c r="E284" s="18" t="s">
        <v>334</v>
      </c>
      <c r="F284" s="128">
        <v>13.14</v>
      </c>
      <c r="G284" s="124">
        <v>13.14</v>
      </c>
      <c r="H284" s="56">
        <v>1</v>
      </c>
      <c r="I284" s="68">
        <f t="shared" si="12"/>
        <v>3000</v>
      </c>
      <c r="J284" s="68">
        <f t="shared" si="13"/>
        <v>39420</v>
      </c>
      <c r="K284" s="127">
        <f t="shared" si="14"/>
        <v>32850</v>
      </c>
      <c r="L284" s="82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1"/>
    </row>
    <row r="285" spans="1:35">
      <c r="A285" s="13">
        <v>280</v>
      </c>
      <c r="B285" s="14" t="s">
        <v>165</v>
      </c>
      <c r="C285" s="19" t="s">
        <v>531</v>
      </c>
      <c r="D285" s="36">
        <v>5000</v>
      </c>
      <c r="E285" s="18" t="s">
        <v>272</v>
      </c>
      <c r="F285" s="128">
        <v>1.4624600000000001</v>
      </c>
      <c r="G285" s="124">
        <v>4.87</v>
      </c>
      <c r="H285" s="56">
        <v>5</v>
      </c>
      <c r="I285" s="68">
        <f t="shared" si="12"/>
        <v>1000</v>
      </c>
      <c r="J285" s="68">
        <f t="shared" si="13"/>
        <v>4870</v>
      </c>
      <c r="K285" s="127">
        <f t="shared" si="14"/>
        <v>4058.3333333333335</v>
      </c>
      <c r="L285" s="82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1"/>
    </row>
    <row r="286" spans="1:35">
      <c r="A286" s="13">
        <v>281</v>
      </c>
      <c r="B286" s="14" t="s">
        <v>223</v>
      </c>
      <c r="C286" s="19" t="s">
        <v>532</v>
      </c>
      <c r="D286" s="36">
        <v>1200</v>
      </c>
      <c r="E286" s="18" t="s">
        <v>349</v>
      </c>
      <c r="F286" s="128">
        <v>6.3407999999999998</v>
      </c>
      <c r="G286" s="124">
        <v>79.260000000000005</v>
      </c>
      <c r="H286" s="56">
        <v>100</v>
      </c>
      <c r="I286" s="68">
        <f t="shared" si="12"/>
        <v>12</v>
      </c>
      <c r="J286" s="68">
        <f t="shared" si="13"/>
        <v>951.12000000000012</v>
      </c>
      <c r="K286" s="127">
        <f t="shared" si="14"/>
        <v>792.60000000000014</v>
      </c>
      <c r="L286" s="82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1"/>
    </row>
    <row r="287" spans="1:35">
      <c r="A287" s="13">
        <v>282</v>
      </c>
      <c r="B287" s="14" t="s">
        <v>198</v>
      </c>
      <c r="C287" s="19" t="s">
        <v>535</v>
      </c>
      <c r="D287" s="36">
        <v>1000</v>
      </c>
      <c r="E287" s="18" t="s">
        <v>537</v>
      </c>
      <c r="F287" s="128">
        <v>6.444</v>
      </c>
      <c r="G287" s="124">
        <v>32.22</v>
      </c>
      <c r="H287" s="56">
        <v>50</v>
      </c>
      <c r="I287" s="68">
        <f t="shared" si="12"/>
        <v>20</v>
      </c>
      <c r="J287" s="68">
        <f t="shared" si="13"/>
        <v>644.4</v>
      </c>
      <c r="K287" s="127">
        <f t="shared" si="14"/>
        <v>537</v>
      </c>
      <c r="L287" s="82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1"/>
    </row>
    <row r="288" spans="1:35" s="2" customFormat="1">
      <c r="A288" s="13">
        <v>283</v>
      </c>
      <c r="B288" s="14" t="s">
        <v>198</v>
      </c>
      <c r="C288" s="19" t="s">
        <v>536</v>
      </c>
      <c r="D288" s="36">
        <v>1000</v>
      </c>
      <c r="E288" s="18" t="s">
        <v>537</v>
      </c>
      <c r="F288" s="128">
        <v>6.444</v>
      </c>
      <c r="G288" s="124">
        <v>64.44</v>
      </c>
      <c r="H288" s="58">
        <v>50</v>
      </c>
      <c r="I288" s="68">
        <f t="shared" si="12"/>
        <v>20</v>
      </c>
      <c r="J288" s="68">
        <f t="shared" si="13"/>
        <v>1288.8</v>
      </c>
      <c r="K288" s="127">
        <f t="shared" si="14"/>
        <v>1074</v>
      </c>
      <c r="L288" s="82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3"/>
    </row>
    <row r="289" spans="1:35" s="5" customFormat="1">
      <c r="A289" s="13">
        <v>284</v>
      </c>
      <c r="B289" s="16" t="s">
        <v>198</v>
      </c>
      <c r="C289" s="51" t="s">
        <v>699</v>
      </c>
      <c r="D289" s="37">
        <v>30</v>
      </c>
      <c r="E289" s="24" t="s">
        <v>700</v>
      </c>
      <c r="F289" s="128">
        <v>6.8345000000000002</v>
      </c>
      <c r="G289" s="124">
        <v>136.69</v>
      </c>
      <c r="H289" s="57">
        <v>1</v>
      </c>
      <c r="I289" s="68">
        <f t="shared" si="12"/>
        <v>30</v>
      </c>
      <c r="J289" s="68">
        <f t="shared" si="13"/>
        <v>4100.7</v>
      </c>
      <c r="K289" s="127">
        <f t="shared" si="14"/>
        <v>3417.25</v>
      </c>
      <c r="L289" s="82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3"/>
    </row>
    <row r="290" spans="1:35">
      <c r="A290" s="13">
        <v>285</v>
      </c>
      <c r="B290" s="14" t="s">
        <v>167</v>
      </c>
      <c r="C290" s="19" t="s">
        <v>538</v>
      </c>
      <c r="D290" s="36">
        <v>7000</v>
      </c>
      <c r="E290" s="18" t="s">
        <v>272</v>
      </c>
      <c r="F290" s="128">
        <v>70.483220000000003</v>
      </c>
      <c r="G290" s="124">
        <v>105.02</v>
      </c>
      <c r="H290" s="58">
        <v>50</v>
      </c>
      <c r="I290" s="68">
        <f t="shared" si="12"/>
        <v>140</v>
      </c>
      <c r="J290" s="68">
        <f t="shared" si="13"/>
        <v>14702.8</v>
      </c>
      <c r="K290" s="127">
        <f t="shared" si="14"/>
        <v>12252.333333333334</v>
      </c>
      <c r="L290" s="82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1"/>
    </row>
    <row r="291" spans="1:35">
      <c r="A291" s="13">
        <v>286</v>
      </c>
      <c r="B291" s="14" t="s">
        <v>168</v>
      </c>
      <c r="C291" s="19" t="s">
        <v>539</v>
      </c>
      <c r="D291" s="36">
        <v>500</v>
      </c>
      <c r="E291" s="18" t="s">
        <v>272</v>
      </c>
      <c r="F291" s="128">
        <v>0.49280000000000002</v>
      </c>
      <c r="G291" s="124">
        <v>12.32</v>
      </c>
      <c r="H291" s="56">
        <v>10</v>
      </c>
      <c r="I291" s="68">
        <f t="shared" si="12"/>
        <v>50</v>
      </c>
      <c r="J291" s="68">
        <f t="shared" si="13"/>
        <v>616</v>
      </c>
      <c r="K291" s="127">
        <f t="shared" si="14"/>
        <v>513.33333333333337</v>
      </c>
      <c r="L291" s="82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1"/>
    </row>
    <row r="292" spans="1:35">
      <c r="A292" s="13">
        <v>287</v>
      </c>
      <c r="B292" s="14" t="s">
        <v>169</v>
      </c>
      <c r="C292" s="19" t="s">
        <v>540</v>
      </c>
      <c r="D292" s="36">
        <v>100</v>
      </c>
      <c r="E292" s="18" t="s">
        <v>272</v>
      </c>
      <c r="F292" s="128">
        <v>2.9659999999999999E-2</v>
      </c>
      <c r="G292" s="124">
        <v>7.42</v>
      </c>
      <c r="H292" s="56">
        <v>10</v>
      </c>
      <c r="I292" s="68">
        <f t="shared" si="12"/>
        <v>10</v>
      </c>
      <c r="J292" s="68">
        <f t="shared" si="13"/>
        <v>74.2</v>
      </c>
      <c r="K292" s="127">
        <f t="shared" si="14"/>
        <v>61.833333333333336</v>
      </c>
      <c r="L292" s="82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1"/>
    </row>
    <row r="293" spans="1:35">
      <c r="A293" s="13">
        <v>288</v>
      </c>
      <c r="B293" s="14" t="s">
        <v>169</v>
      </c>
      <c r="C293" s="19" t="s">
        <v>541</v>
      </c>
      <c r="D293" s="36">
        <v>100</v>
      </c>
      <c r="E293" s="18" t="s">
        <v>272</v>
      </c>
      <c r="F293" s="128">
        <v>2.9659999999999999E-2</v>
      </c>
      <c r="G293" s="124">
        <v>14.83</v>
      </c>
      <c r="H293" s="56">
        <v>10</v>
      </c>
      <c r="I293" s="68">
        <f t="shared" si="12"/>
        <v>10</v>
      </c>
      <c r="J293" s="68">
        <f t="shared" si="13"/>
        <v>148.30000000000001</v>
      </c>
      <c r="K293" s="127">
        <f t="shared" si="14"/>
        <v>123.58333333333334</v>
      </c>
      <c r="L293" s="82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1"/>
    </row>
    <row r="294" spans="1:35" s="2" customFormat="1">
      <c r="A294" s="13">
        <v>289</v>
      </c>
      <c r="B294" s="14" t="s">
        <v>170</v>
      </c>
      <c r="C294" s="19" t="s">
        <v>542</v>
      </c>
      <c r="D294" s="36">
        <v>300</v>
      </c>
      <c r="E294" s="18" t="s">
        <v>272</v>
      </c>
      <c r="F294" s="128">
        <v>1.5100000000000001E-3</v>
      </c>
      <c r="G294" s="124">
        <v>484.26</v>
      </c>
      <c r="H294" s="58">
        <v>10</v>
      </c>
      <c r="I294" s="68">
        <f t="shared" si="12"/>
        <v>30</v>
      </c>
      <c r="J294" s="68">
        <f t="shared" si="13"/>
        <v>14527.8</v>
      </c>
      <c r="K294" s="127">
        <f t="shared" si="14"/>
        <v>12106.5</v>
      </c>
      <c r="L294" s="82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3"/>
    </row>
    <row r="295" spans="1:35">
      <c r="A295" s="13">
        <v>290</v>
      </c>
      <c r="B295" s="14" t="s">
        <v>171</v>
      </c>
      <c r="C295" s="19" t="s">
        <v>543</v>
      </c>
      <c r="D295" s="36">
        <v>500</v>
      </c>
      <c r="E295" s="18" t="s">
        <v>272</v>
      </c>
      <c r="F295" s="128">
        <v>1.0200000000000001E-3</v>
      </c>
      <c r="G295" s="124">
        <v>178.15</v>
      </c>
      <c r="H295" s="56">
        <v>10</v>
      </c>
      <c r="I295" s="68">
        <f t="shared" si="12"/>
        <v>50</v>
      </c>
      <c r="J295" s="68">
        <f t="shared" si="13"/>
        <v>8907.5</v>
      </c>
      <c r="K295" s="127">
        <f t="shared" si="14"/>
        <v>7422.916666666667</v>
      </c>
      <c r="L295" s="82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1"/>
    </row>
    <row r="296" spans="1:35" s="2" customFormat="1">
      <c r="A296" s="13">
        <v>291</v>
      </c>
      <c r="B296" s="14" t="s">
        <v>172</v>
      </c>
      <c r="C296" s="19" t="s">
        <v>616</v>
      </c>
      <c r="D296" s="36">
        <v>300</v>
      </c>
      <c r="E296" s="18" t="s">
        <v>309</v>
      </c>
      <c r="F296" s="128">
        <v>65.768000000000001</v>
      </c>
      <c r="G296" s="124">
        <v>328.84</v>
      </c>
      <c r="H296" s="56">
        <v>10</v>
      </c>
      <c r="I296" s="68">
        <f t="shared" si="12"/>
        <v>30</v>
      </c>
      <c r="J296" s="68">
        <f t="shared" si="13"/>
        <v>9865.1999999999989</v>
      </c>
      <c r="K296" s="127">
        <f t="shared" si="14"/>
        <v>8221</v>
      </c>
      <c r="L296" s="82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3"/>
    </row>
    <row r="297" spans="1:35">
      <c r="A297" s="13">
        <v>292</v>
      </c>
      <c r="B297" s="14" t="s">
        <v>172</v>
      </c>
      <c r="C297" s="19" t="s">
        <v>617</v>
      </c>
      <c r="D297" s="36">
        <v>500</v>
      </c>
      <c r="E297" s="18" t="s">
        <v>309</v>
      </c>
      <c r="F297" s="128">
        <v>65.768000000000001</v>
      </c>
      <c r="G297" s="124">
        <v>657.68</v>
      </c>
      <c r="H297" s="56">
        <v>10</v>
      </c>
      <c r="I297" s="68">
        <f t="shared" si="12"/>
        <v>50</v>
      </c>
      <c r="J297" s="68">
        <f t="shared" si="13"/>
        <v>32884</v>
      </c>
      <c r="K297" s="127">
        <f t="shared" si="14"/>
        <v>27403.333333333336</v>
      </c>
      <c r="L297" s="82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1"/>
    </row>
    <row r="298" spans="1:35">
      <c r="A298" s="13">
        <v>293</v>
      </c>
      <c r="B298" s="14" t="s">
        <v>174</v>
      </c>
      <c r="C298" s="19" t="s">
        <v>752</v>
      </c>
      <c r="D298" s="36">
        <v>500</v>
      </c>
      <c r="E298" s="18" t="s">
        <v>272</v>
      </c>
      <c r="F298" s="128">
        <v>0.14507999999999999</v>
      </c>
      <c r="G298" s="124">
        <v>26.84</v>
      </c>
      <c r="H298" s="56">
        <v>1</v>
      </c>
      <c r="I298" s="68">
        <f t="shared" si="12"/>
        <v>500</v>
      </c>
      <c r="J298" s="68">
        <f t="shared" si="13"/>
        <v>13420</v>
      </c>
      <c r="K298" s="127">
        <f t="shared" si="14"/>
        <v>11183.333333333334</v>
      </c>
      <c r="L298" s="82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1"/>
    </row>
    <row r="299" spans="1:35">
      <c r="A299" s="13">
        <v>294</v>
      </c>
      <c r="B299" s="14" t="s">
        <v>175</v>
      </c>
      <c r="C299" s="19" t="s">
        <v>619</v>
      </c>
      <c r="D299" s="36">
        <v>1500</v>
      </c>
      <c r="E299" s="18" t="s">
        <v>272</v>
      </c>
      <c r="F299" s="128">
        <v>1.75E-3</v>
      </c>
      <c r="G299" s="124">
        <v>35.090000000000003</v>
      </c>
      <c r="H299" s="56">
        <v>1</v>
      </c>
      <c r="I299" s="68">
        <f t="shared" si="12"/>
        <v>1500</v>
      </c>
      <c r="J299" s="68">
        <f t="shared" si="13"/>
        <v>52635.000000000007</v>
      </c>
      <c r="K299" s="127">
        <f t="shared" si="14"/>
        <v>43862.500000000007</v>
      </c>
      <c r="L299" s="82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1"/>
    </row>
    <row r="300" spans="1:35">
      <c r="A300" s="13">
        <v>295</v>
      </c>
      <c r="B300" s="14" t="s">
        <v>175</v>
      </c>
      <c r="C300" s="19" t="s">
        <v>620</v>
      </c>
      <c r="D300" s="36">
        <v>700</v>
      </c>
      <c r="E300" s="18" t="s">
        <v>272</v>
      </c>
      <c r="F300" s="128">
        <v>1.75E-3</v>
      </c>
      <c r="G300" s="124">
        <v>70.180000000000007</v>
      </c>
      <c r="H300" s="56">
        <v>1</v>
      </c>
      <c r="I300" s="68">
        <f t="shared" si="12"/>
        <v>700</v>
      </c>
      <c r="J300" s="68">
        <f t="shared" si="13"/>
        <v>49126.000000000007</v>
      </c>
      <c r="K300" s="127">
        <f t="shared" si="14"/>
        <v>40938.333333333343</v>
      </c>
      <c r="L300" s="82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1"/>
    </row>
    <row r="301" spans="1:35" s="5" customFormat="1">
      <c r="A301" s="13">
        <v>296</v>
      </c>
      <c r="B301" s="16" t="s">
        <v>702</v>
      </c>
      <c r="C301" s="51" t="s">
        <v>701</v>
      </c>
      <c r="D301" s="37">
        <v>100</v>
      </c>
      <c r="E301" s="24" t="s">
        <v>272</v>
      </c>
      <c r="F301" s="128">
        <v>10.824</v>
      </c>
      <c r="G301" s="124">
        <v>81.180000000000007</v>
      </c>
      <c r="H301" s="56">
        <v>1</v>
      </c>
      <c r="I301" s="68">
        <f t="shared" si="12"/>
        <v>100</v>
      </c>
      <c r="J301" s="68">
        <f t="shared" si="13"/>
        <v>8118.0000000000009</v>
      </c>
      <c r="K301" s="127">
        <f t="shared" si="14"/>
        <v>6765.0000000000009</v>
      </c>
      <c r="L301" s="82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3"/>
    </row>
    <row r="302" spans="1:35" s="5" customFormat="1">
      <c r="A302" s="13">
        <v>297</v>
      </c>
      <c r="B302" s="16" t="s">
        <v>702</v>
      </c>
      <c r="C302" s="51" t="s">
        <v>757</v>
      </c>
      <c r="D302" s="37">
        <v>30</v>
      </c>
      <c r="E302" s="24" t="s">
        <v>272</v>
      </c>
      <c r="F302" s="128">
        <v>10.824</v>
      </c>
      <c r="G302" s="124">
        <v>162.36000000000001</v>
      </c>
      <c r="H302" s="56">
        <v>1</v>
      </c>
      <c r="I302" s="68">
        <f t="shared" si="12"/>
        <v>30</v>
      </c>
      <c r="J302" s="68">
        <f t="shared" si="13"/>
        <v>4870.8</v>
      </c>
      <c r="K302" s="127">
        <f t="shared" si="14"/>
        <v>4059.0000000000005</v>
      </c>
      <c r="L302" s="82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3"/>
    </row>
    <row r="303" spans="1:35" ht="31.5">
      <c r="A303" s="13">
        <v>298</v>
      </c>
      <c r="B303" s="14" t="s">
        <v>203</v>
      </c>
      <c r="C303" s="19" t="s">
        <v>779</v>
      </c>
      <c r="D303" s="36">
        <v>100</v>
      </c>
      <c r="E303" s="18" t="s">
        <v>544</v>
      </c>
      <c r="F303" s="128">
        <v>127.84</v>
      </c>
      <c r="G303" s="124">
        <v>127.84</v>
      </c>
      <c r="H303" s="56">
        <v>1</v>
      </c>
      <c r="I303" s="68">
        <f t="shared" si="12"/>
        <v>100</v>
      </c>
      <c r="J303" s="68">
        <f t="shared" si="13"/>
        <v>12784</v>
      </c>
      <c r="K303" s="127">
        <f t="shared" si="14"/>
        <v>10653.333333333334</v>
      </c>
      <c r="L303" s="82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1"/>
    </row>
    <row r="304" spans="1:35">
      <c r="A304" s="13">
        <v>299</v>
      </c>
      <c r="B304" s="14" t="s">
        <v>176</v>
      </c>
      <c r="C304" s="19" t="s">
        <v>621</v>
      </c>
      <c r="D304" s="36">
        <v>5</v>
      </c>
      <c r="E304" s="18" t="s">
        <v>272</v>
      </c>
      <c r="F304" s="128">
        <v>1.106E-2</v>
      </c>
      <c r="G304" s="124">
        <v>634.85</v>
      </c>
      <c r="H304" s="56">
        <v>10</v>
      </c>
      <c r="I304" s="68">
        <f t="shared" si="12"/>
        <v>0.5</v>
      </c>
      <c r="J304" s="68">
        <f t="shared" si="13"/>
        <v>317.42500000000001</v>
      </c>
      <c r="K304" s="127">
        <f t="shared" si="14"/>
        <v>264.52083333333337</v>
      </c>
      <c r="L304" s="82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1"/>
    </row>
    <row r="305" spans="1:35" ht="31.5">
      <c r="A305" s="21" t="s">
        <v>230</v>
      </c>
      <c r="B305" s="22"/>
      <c r="C305" s="43" t="s">
        <v>215</v>
      </c>
      <c r="D305" s="40"/>
      <c r="E305" s="47"/>
      <c r="F305" s="14"/>
      <c r="G305" s="71"/>
      <c r="H305" s="61"/>
      <c r="I305" s="71"/>
      <c r="J305" s="71"/>
      <c r="K305" s="129">
        <v>325307.7</v>
      </c>
      <c r="L305" s="82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1"/>
    </row>
    <row r="306" spans="1:35">
      <c r="A306" s="35">
        <v>1</v>
      </c>
      <c r="B306" s="14" t="s">
        <v>207</v>
      </c>
      <c r="C306" s="66" t="s">
        <v>769</v>
      </c>
      <c r="D306" s="36">
        <v>267</v>
      </c>
      <c r="E306" s="18" t="s">
        <v>276</v>
      </c>
      <c r="F306" s="14"/>
      <c r="G306" s="70">
        <v>8.6999999999999993</v>
      </c>
      <c r="H306" s="56">
        <v>1</v>
      </c>
      <c r="I306" s="68">
        <f t="shared" si="12"/>
        <v>267</v>
      </c>
      <c r="J306" s="68">
        <f t="shared" si="13"/>
        <v>2322.8999999999996</v>
      </c>
      <c r="K306" s="127">
        <f t="shared" si="14"/>
        <v>1935.7499999999998</v>
      </c>
      <c r="L306" s="82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1"/>
    </row>
    <row r="307" spans="1:35">
      <c r="A307" s="35">
        <v>2</v>
      </c>
      <c r="B307" s="14" t="s">
        <v>207</v>
      </c>
      <c r="C307" s="66" t="s">
        <v>770</v>
      </c>
      <c r="D307" s="36">
        <v>267</v>
      </c>
      <c r="E307" s="18" t="s">
        <v>276</v>
      </c>
      <c r="F307" s="14"/>
      <c r="G307" s="70">
        <v>5.8</v>
      </c>
      <c r="H307" s="56">
        <v>1</v>
      </c>
      <c r="I307" s="68">
        <f t="shared" si="12"/>
        <v>267</v>
      </c>
      <c r="J307" s="68">
        <f t="shared" si="13"/>
        <v>1548.6</v>
      </c>
      <c r="K307" s="127">
        <f t="shared" si="14"/>
        <v>1290.5</v>
      </c>
      <c r="L307" s="82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1"/>
    </row>
    <row r="308" spans="1:35" ht="31.5">
      <c r="A308" s="13">
        <v>3</v>
      </c>
      <c r="B308" s="14" t="s">
        <v>92</v>
      </c>
      <c r="C308" s="19" t="s">
        <v>364</v>
      </c>
      <c r="D308" s="36">
        <v>1000</v>
      </c>
      <c r="E308" s="18" t="s">
        <v>251</v>
      </c>
      <c r="F308" s="125"/>
      <c r="G308" s="126">
        <v>9.08</v>
      </c>
      <c r="H308" s="56">
        <v>14</v>
      </c>
      <c r="I308" s="68">
        <f t="shared" si="12"/>
        <v>71.428571428571431</v>
      </c>
      <c r="J308" s="68">
        <f t="shared" si="13"/>
        <v>648.57142857142856</v>
      </c>
      <c r="K308" s="127">
        <f t="shared" si="14"/>
        <v>540.47619047619048</v>
      </c>
      <c r="L308" s="82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1"/>
    </row>
    <row r="309" spans="1:35">
      <c r="A309" s="13">
        <v>4</v>
      </c>
      <c r="B309" s="14" t="s">
        <v>108</v>
      </c>
      <c r="C309" s="19" t="s">
        <v>388</v>
      </c>
      <c r="D309" s="36">
        <v>600</v>
      </c>
      <c r="E309" s="18" t="s">
        <v>272</v>
      </c>
      <c r="F309" s="125"/>
      <c r="G309" s="126">
        <v>18.440000000000001</v>
      </c>
      <c r="H309" s="56">
        <v>5</v>
      </c>
      <c r="I309" s="68">
        <f t="shared" si="12"/>
        <v>120</v>
      </c>
      <c r="J309" s="68">
        <f t="shared" si="13"/>
        <v>2212.8000000000002</v>
      </c>
      <c r="K309" s="127">
        <f t="shared" si="14"/>
        <v>1844.0000000000002</v>
      </c>
      <c r="L309" s="82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1"/>
    </row>
    <row r="310" spans="1:35" ht="31.5">
      <c r="A310" s="13">
        <v>5</v>
      </c>
      <c r="B310" s="14" t="s">
        <v>247</v>
      </c>
      <c r="C310" s="44" t="s">
        <v>637</v>
      </c>
      <c r="D310" s="36">
        <v>100</v>
      </c>
      <c r="E310" s="18" t="s">
        <v>383</v>
      </c>
      <c r="F310" s="125"/>
      <c r="G310" s="126">
        <v>41.06</v>
      </c>
      <c r="H310" s="56">
        <v>1</v>
      </c>
      <c r="I310" s="68">
        <f t="shared" si="12"/>
        <v>100</v>
      </c>
      <c r="J310" s="68">
        <f t="shared" si="13"/>
        <v>4106</v>
      </c>
      <c r="K310" s="127">
        <f t="shared" si="14"/>
        <v>3421.666666666667</v>
      </c>
      <c r="L310" s="82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1"/>
    </row>
    <row r="311" spans="1:35" ht="63">
      <c r="A311" s="16">
        <v>6</v>
      </c>
      <c r="B311" s="80" t="s">
        <v>154</v>
      </c>
      <c r="C311" s="81" t="s">
        <v>213</v>
      </c>
      <c r="D311" s="18">
        <v>2000</v>
      </c>
      <c r="E311" s="18" t="s">
        <v>276</v>
      </c>
      <c r="F311" s="125"/>
      <c r="G311" s="126">
        <v>11</v>
      </c>
      <c r="H311" s="56">
        <v>1</v>
      </c>
      <c r="I311" s="68">
        <f t="shared" si="12"/>
        <v>2000</v>
      </c>
      <c r="J311" s="68">
        <f t="shared" si="13"/>
        <v>22000</v>
      </c>
      <c r="K311" s="127">
        <f t="shared" si="14"/>
        <v>18333.333333333336</v>
      </c>
      <c r="L311" s="82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1"/>
    </row>
    <row r="312" spans="1:35">
      <c r="A312" s="35">
        <v>7</v>
      </c>
      <c r="B312" s="14" t="s">
        <v>173</v>
      </c>
      <c r="C312" s="19" t="s">
        <v>618</v>
      </c>
      <c r="D312" s="36">
        <v>10</v>
      </c>
      <c r="E312" s="18" t="s">
        <v>272</v>
      </c>
      <c r="F312" s="125"/>
      <c r="G312" s="126">
        <v>1639.74</v>
      </c>
      <c r="H312" s="56">
        <v>10</v>
      </c>
      <c r="I312" s="68">
        <f t="shared" si="12"/>
        <v>1</v>
      </c>
      <c r="J312" s="68">
        <f t="shared" si="13"/>
        <v>1639.74</v>
      </c>
      <c r="K312" s="127">
        <f t="shared" si="14"/>
        <v>1366.45</v>
      </c>
      <c r="L312" s="82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1"/>
    </row>
    <row r="313" spans="1:35">
      <c r="A313" s="13">
        <v>8</v>
      </c>
      <c r="B313" s="14" t="s">
        <v>177</v>
      </c>
      <c r="C313" s="19" t="s">
        <v>547</v>
      </c>
      <c r="D313" s="36">
        <v>200</v>
      </c>
      <c r="E313" s="18" t="s">
        <v>545</v>
      </c>
      <c r="F313" s="14"/>
      <c r="G313" s="70">
        <v>4.68</v>
      </c>
      <c r="H313" s="56">
        <v>1</v>
      </c>
      <c r="I313" s="68">
        <f t="shared" si="12"/>
        <v>200</v>
      </c>
      <c r="J313" s="68">
        <f t="shared" si="13"/>
        <v>936</v>
      </c>
      <c r="K313" s="127">
        <f t="shared" si="14"/>
        <v>780</v>
      </c>
      <c r="L313" s="82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1"/>
    </row>
    <row r="314" spans="1:35">
      <c r="A314" s="13">
        <v>9</v>
      </c>
      <c r="B314" s="14" t="s">
        <v>178</v>
      </c>
      <c r="C314" s="19" t="s">
        <v>546</v>
      </c>
      <c r="D314" s="36">
        <v>7000</v>
      </c>
      <c r="E314" s="18" t="s">
        <v>272</v>
      </c>
      <c r="F314" s="14"/>
      <c r="G314" s="70">
        <v>2.35</v>
      </c>
      <c r="H314" s="56">
        <v>1</v>
      </c>
      <c r="I314" s="68">
        <f t="shared" si="12"/>
        <v>7000</v>
      </c>
      <c r="J314" s="68">
        <f t="shared" si="13"/>
        <v>16450</v>
      </c>
      <c r="K314" s="127">
        <f t="shared" si="14"/>
        <v>13708.333333333334</v>
      </c>
      <c r="L314" s="82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1"/>
    </row>
    <row r="315" spans="1:35">
      <c r="A315" s="13">
        <v>10</v>
      </c>
      <c r="B315" s="14" t="s">
        <v>180</v>
      </c>
      <c r="C315" s="19" t="s">
        <v>548</v>
      </c>
      <c r="D315" s="36">
        <v>50</v>
      </c>
      <c r="E315" s="18" t="s">
        <v>549</v>
      </c>
      <c r="F315" s="14"/>
      <c r="G315" s="72">
        <v>9.66</v>
      </c>
      <c r="H315" s="56">
        <v>1</v>
      </c>
      <c r="I315" s="68">
        <f t="shared" si="12"/>
        <v>50</v>
      </c>
      <c r="J315" s="68">
        <f t="shared" si="13"/>
        <v>483</v>
      </c>
      <c r="K315" s="127">
        <f t="shared" si="14"/>
        <v>402.5</v>
      </c>
      <c r="L315" s="82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1"/>
    </row>
    <row r="316" spans="1:35" s="5" customFormat="1">
      <c r="A316" s="13">
        <v>11</v>
      </c>
      <c r="B316" s="16" t="s">
        <v>141</v>
      </c>
      <c r="C316" s="51" t="s">
        <v>558</v>
      </c>
      <c r="D316" s="37">
        <v>200</v>
      </c>
      <c r="E316" s="24" t="s">
        <v>454</v>
      </c>
      <c r="F316" s="14"/>
      <c r="G316" s="73">
        <v>3.74</v>
      </c>
      <c r="H316" s="57">
        <v>1</v>
      </c>
      <c r="I316" s="68">
        <f t="shared" si="12"/>
        <v>200</v>
      </c>
      <c r="J316" s="68">
        <f t="shared" si="13"/>
        <v>748</v>
      </c>
      <c r="K316" s="127">
        <f t="shared" si="14"/>
        <v>623.33333333333337</v>
      </c>
      <c r="L316" s="82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3"/>
    </row>
    <row r="317" spans="1:35" s="5" customFormat="1">
      <c r="A317" s="13">
        <v>12</v>
      </c>
      <c r="B317" s="16" t="s">
        <v>147</v>
      </c>
      <c r="C317" s="51" t="s">
        <v>497</v>
      </c>
      <c r="D317" s="37">
        <v>50</v>
      </c>
      <c r="E317" s="24" t="s">
        <v>453</v>
      </c>
      <c r="F317" s="14"/>
      <c r="G317" s="73">
        <v>9.7799999999999994</v>
      </c>
      <c r="H317" s="57">
        <v>1</v>
      </c>
      <c r="I317" s="68">
        <f t="shared" si="12"/>
        <v>50</v>
      </c>
      <c r="J317" s="68">
        <f t="shared" si="13"/>
        <v>488.99999999999994</v>
      </c>
      <c r="K317" s="127">
        <f t="shared" si="14"/>
        <v>407.49999999999994</v>
      </c>
      <c r="L317" s="82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3"/>
    </row>
    <row r="318" spans="1:35" s="5" customFormat="1">
      <c r="A318" s="13">
        <v>13</v>
      </c>
      <c r="B318" s="16" t="s">
        <v>201</v>
      </c>
      <c r="C318" s="51" t="s">
        <v>622</v>
      </c>
      <c r="D318" s="37">
        <v>50</v>
      </c>
      <c r="E318" s="24" t="s">
        <v>453</v>
      </c>
      <c r="F318" s="14"/>
      <c r="G318" s="73">
        <v>10.1</v>
      </c>
      <c r="H318" s="57">
        <v>1</v>
      </c>
      <c r="I318" s="68">
        <f t="shared" si="12"/>
        <v>50</v>
      </c>
      <c r="J318" s="68">
        <f t="shared" si="13"/>
        <v>505</v>
      </c>
      <c r="K318" s="127">
        <f t="shared" si="14"/>
        <v>420.83333333333337</v>
      </c>
      <c r="L318" s="82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3"/>
    </row>
    <row r="319" spans="1:35" s="5" customFormat="1">
      <c r="A319" s="13">
        <v>14</v>
      </c>
      <c r="B319" s="16" t="s">
        <v>201</v>
      </c>
      <c r="C319" s="51" t="s">
        <v>734</v>
      </c>
      <c r="D319" s="37">
        <v>50</v>
      </c>
      <c r="E319" s="24" t="s">
        <v>453</v>
      </c>
      <c r="F319" s="14"/>
      <c r="G319" s="73">
        <v>17</v>
      </c>
      <c r="H319" s="57">
        <v>1</v>
      </c>
      <c r="I319" s="68">
        <f t="shared" si="12"/>
        <v>50</v>
      </c>
      <c r="J319" s="68">
        <f t="shared" si="13"/>
        <v>850</v>
      </c>
      <c r="K319" s="127">
        <f t="shared" si="14"/>
        <v>708.33333333333337</v>
      </c>
      <c r="L319" s="82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3"/>
    </row>
    <row r="320" spans="1:35" s="5" customFormat="1" ht="17.25" customHeight="1">
      <c r="A320" s="13">
        <v>15</v>
      </c>
      <c r="B320" s="16" t="s">
        <v>236</v>
      </c>
      <c r="C320" s="51" t="s">
        <v>493</v>
      </c>
      <c r="D320" s="37">
        <v>50</v>
      </c>
      <c r="E320" s="24" t="s">
        <v>559</v>
      </c>
      <c r="F320" s="14"/>
      <c r="G320" s="73">
        <v>4.1399999999999997</v>
      </c>
      <c r="H320" s="57">
        <v>1</v>
      </c>
      <c r="I320" s="68">
        <f t="shared" si="12"/>
        <v>50</v>
      </c>
      <c r="J320" s="68">
        <f t="shared" si="13"/>
        <v>206.99999999999997</v>
      </c>
      <c r="K320" s="127">
        <f t="shared" si="14"/>
        <v>172.49999999999997</v>
      </c>
      <c r="L320" s="82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3"/>
    </row>
    <row r="321" spans="1:35" s="5" customFormat="1">
      <c r="A321" s="13">
        <v>16</v>
      </c>
      <c r="B321" s="16" t="s">
        <v>145</v>
      </c>
      <c r="C321" s="51" t="s">
        <v>562</v>
      </c>
      <c r="D321" s="37">
        <v>50</v>
      </c>
      <c r="E321" s="24" t="s">
        <v>453</v>
      </c>
      <c r="F321" s="14"/>
      <c r="G321" s="73">
        <v>4.3899999999999997</v>
      </c>
      <c r="H321" s="57">
        <v>1</v>
      </c>
      <c r="I321" s="68">
        <f t="shared" si="12"/>
        <v>50</v>
      </c>
      <c r="J321" s="68">
        <f t="shared" si="13"/>
        <v>219.49999999999997</v>
      </c>
      <c r="K321" s="127">
        <f t="shared" si="14"/>
        <v>182.91666666666666</v>
      </c>
      <c r="L321" s="82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3"/>
    </row>
    <row r="322" spans="1:35" s="5" customFormat="1">
      <c r="A322" s="13">
        <v>17</v>
      </c>
      <c r="B322" s="16" t="s">
        <v>141</v>
      </c>
      <c r="C322" s="51" t="s">
        <v>557</v>
      </c>
      <c r="D322" s="37">
        <v>200</v>
      </c>
      <c r="E322" s="24" t="s">
        <v>453</v>
      </c>
      <c r="F322" s="14"/>
      <c r="G322" s="73">
        <v>3.46</v>
      </c>
      <c r="H322" s="57">
        <v>1</v>
      </c>
      <c r="I322" s="68">
        <f t="shared" si="12"/>
        <v>200</v>
      </c>
      <c r="J322" s="68">
        <f t="shared" si="13"/>
        <v>692</v>
      </c>
      <c r="K322" s="127">
        <f t="shared" si="14"/>
        <v>576.66666666666674</v>
      </c>
      <c r="L322" s="82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3"/>
    </row>
    <row r="323" spans="1:35" s="5" customFormat="1">
      <c r="A323" s="13">
        <v>18</v>
      </c>
      <c r="B323" s="16" t="s">
        <v>144</v>
      </c>
      <c r="C323" s="51" t="s">
        <v>561</v>
      </c>
      <c r="D323" s="37">
        <v>100</v>
      </c>
      <c r="E323" s="24" t="s">
        <v>454</v>
      </c>
      <c r="F323" s="14"/>
      <c r="G323" s="73">
        <v>3.71</v>
      </c>
      <c r="H323" s="57">
        <v>1</v>
      </c>
      <c r="I323" s="68">
        <f t="shared" si="12"/>
        <v>100</v>
      </c>
      <c r="J323" s="68">
        <f t="shared" si="13"/>
        <v>371</v>
      </c>
      <c r="K323" s="127">
        <f t="shared" si="14"/>
        <v>309.16666666666669</v>
      </c>
      <c r="L323" s="82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3"/>
    </row>
    <row r="324" spans="1:35" s="5" customFormat="1">
      <c r="A324" s="13">
        <v>19</v>
      </c>
      <c r="B324" s="16" t="s">
        <v>144</v>
      </c>
      <c r="C324" s="51" t="s">
        <v>560</v>
      </c>
      <c r="D324" s="37">
        <v>100</v>
      </c>
      <c r="E324" s="24" t="s">
        <v>453</v>
      </c>
      <c r="F324" s="14"/>
      <c r="G324" s="73">
        <v>8</v>
      </c>
      <c r="H324" s="57">
        <v>1</v>
      </c>
      <c r="I324" s="68">
        <f t="shared" si="12"/>
        <v>100</v>
      </c>
      <c r="J324" s="68">
        <f t="shared" si="13"/>
        <v>800</v>
      </c>
      <c r="K324" s="127">
        <f t="shared" si="14"/>
        <v>666.66666666666674</v>
      </c>
      <c r="L324" s="82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3"/>
    </row>
    <row r="325" spans="1:35" ht="15.75" customHeight="1">
      <c r="A325" s="13">
        <v>20</v>
      </c>
      <c r="B325" s="14" t="s">
        <v>181</v>
      </c>
      <c r="C325" s="19" t="s">
        <v>553</v>
      </c>
      <c r="D325" s="36">
        <v>50</v>
      </c>
      <c r="E325" s="18" t="s">
        <v>453</v>
      </c>
      <c r="F325" s="14"/>
      <c r="G325" s="72">
        <v>15.92</v>
      </c>
      <c r="H325" s="56">
        <v>1</v>
      </c>
      <c r="I325" s="68">
        <f t="shared" si="12"/>
        <v>50</v>
      </c>
      <c r="J325" s="68">
        <f t="shared" si="13"/>
        <v>796</v>
      </c>
      <c r="K325" s="127">
        <f t="shared" si="14"/>
        <v>663.33333333333337</v>
      </c>
      <c r="L325" s="82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1"/>
    </row>
    <row r="326" spans="1:35" ht="15.75" customHeight="1">
      <c r="A326" s="13">
        <v>21</v>
      </c>
      <c r="B326" s="14" t="s">
        <v>550</v>
      </c>
      <c r="C326" s="19" t="s">
        <v>551</v>
      </c>
      <c r="D326" s="36">
        <v>100</v>
      </c>
      <c r="E326" s="18" t="s">
        <v>453</v>
      </c>
      <c r="F326" s="14"/>
      <c r="G326" s="72">
        <v>6.5</v>
      </c>
      <c r="H326" s="56">
        <v>1</v>
      </c>
      <c r="I326" s="68">
        <f t="shared" si="12"/>
        <v>100</v>
      </c>
      <c r="J326" s="68">
        <f t="shared" si="13"/>
        <v>650</v>
      </c>
      <c r="K326" s="127">
        <f t="shared" si="14"/>
        <v>541.66666666666674</v>
      </c>
      <c r="L326" s="82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1"/>
    </row>
    <row r="327" spans="1:35" s="5" customFormat="1">
      <c r="A327" s="13">
        <v>22</v>
      </c>
      <c r="B327" s="16" t="s">
        <v>129</v>
      </c>
      <c r="C327" s="51" t="s">
        <v>473</v>
      </c>
      <c r="D327" s="37">
        <v>2000</v>
      </c>
      <c r="E327" s="24" t="s">
        <v>269</v>
      </c>
      <c r="F327" s="14"/>
      <c r="G327" s="73">
        <v>4.96</v>
      </c>
      <c r="H327" s="57">
        <v>30</v>
      </c>
      <c r="I327" s="68">
        <f t="shared" ref="I327:I390" si="15">D327/H327</f>
        <v>66.666666666666671</v>
      </c>
      <c r="J327" s="68">
        <f t="shared" ref="J327:J390" si="16">I327*G327</f>
        <v>330.66666666666669</v>
      </c>
      <c r="K327" s="127">
        <f t="shared" ref="K327:K390" si="17">J327/1.2</f>
        <v>275.5555555555556</v>
      </c>
      <c r="L327" s="82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3"/>
    </row>
    <row r="328" spans="1:35" ht="15.75" customHeight="1">
      <c r="A328" s="13">
        <v>23</v>
      </c>
      <c r="B328" s="14" t="s">
        <v>550</v>
      </c>
      <c r="C328" s="19" t="s">
        <v>552</v>
      </c>
      <c r="D328" s="36">
        <v>100</v>
      </c>
      <c r="E328" s="18" t="s">
        <v>454</v>
      </c>
      <c r="F328" s="14"/>
      <c r="G328" s="72">
        <v>6.5</v>
      </c>
      <c r="H328" s="56">
        <v>1</v>
      </c>
      <c r="I328" s="68">
        <f t="shared" si="15"/>
        <v>100</v>
      </c>
      <c r="J328" s="68">
        <f t="shared" si="16"/>
        <v>650</v>
      </c>
      <c r="K328" s="127">
        <f t="shared" si="17"/>
        <v>541.66666666666674</v>
      </c>
      <c r="L328" s="82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1"/>
    </row>
    <row r="329" spans="1:35" ht="15.75" customHeight="1">
      <c r="A329" s="13">
        <v>24</v>
      </c>
      <c r="B329" s="14" t="s">
        <v>225</v>
      </c>
      <c r="C329" s="19" t="s">
        <v>623</v>
      </c>
      <c r="D329" s="36">
        <v>30</v>
      </c>
      <c r="E329" s="18" t="s">
        <v>453</v>
      </c>
      <c r="F329" s="14"/>
      <c r="G329" s="72">
        <v>6.5</v>
      </c>
      <c r="H329" s="56">
        <v>1</v>
      </c>
      <c r="I329" s="68">
        <f t="shared" si="15"/>
        <v>30</v>
      </c>
      <c r="J329" s="68">
        <f t="shared" si="16"/>
        <v>195</v>
      </c>
      <c r="K329" s="127">
        <f t="shared" si="17"/>
        <v>162.5</v>
      </c>
      <c r="L329" s="82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1"/>
    </row>
    <row r="330" spans="1:35" ht="15.75" customHeight="1">
      <c r="A330" s="13">
        <v>25</v>
      </c>
      <c r="B330" s="14" t="s">
        <v>226</v>
      </c>
      <c r="C330" s="19" t="s">
        <v>624</v>
      </c>
      <c r="D330" s="36">
        <v>30</v>
      </c>
      <c r="E330" s="18" t="s">
        <v>453</v>
      </c>
      <c r="F330" s="14"/>
      <c r="G330" s="72">
        <v>4.7</v>
      </c>
      <c r="H330" s="56">
        <v>1</v>
      </c>
      <c r="I330" s="68">
        <f t="shared" si="15"/>
        <v>30</v>
      </c>
      <c r="J330" s="68">
        <f t="shared" si="16"/>
        <v>141</v>
      </c>
      <c r="K330" s="127">
        <f t="shared" si="17"/>
        <v>117.5</v>
      </c>
      <c r="L330" s="82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1"/>
    </row>
    <row r="331" spans="1:35" ht="15.75" customHeight="1">
      <c r="A331" s="13">
        <v>26</v>
      </c>
      <c r="B331" s="14" t="s">
        <v>227</v>
      </c>
      <c r="C331" s="19" t="s">
        <v>555</v>
      </c>
      <c r="D331" s="36">
        <v>50</v>
      </c>
      <c r="E331" s="18" t="s">
        <v>554</v>
      </c>
      <c r="F331" s="14"/>
      <c r="G331" s="72">
        <v>10</v>
      </c>
      <c r="H331" s="56">
        <v>1</v>
      </c>
      <c r="I331" s="68">
        <f t="shared" si="15"/>
        <v>50</v>
      </c>
      <c r="J331" s="68">
        <f t="shared" si="16"/>
        <v>500</v>
      </c>
      <c r="K331" s="127">
        <f t="shared" si="17"/>
        <v>416.66666666666669</v>
      </c>
      <c r="L331" s="82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1"/>
    </row>
    <row r="332" spans="1:35" ht="15.75" customHeight="1">
      <c r="A332" s="13">
        <v>27</v>
      </c>
      <c r="B332" s="14" t="s">
        <v>228</v>
      </c>
      <c r="C332" s="19" t="s">
        <v>556</v>
      </c>
      <c r="D332" s="36">
        <v>50</v>
      </c>
      <c r="E332" s="18" t="s">
        <v>454</v>
      </c>
      <c r="F332" s="14"/>
      <c r="G332" s="72">
        <v>5.5</v>
      </c>
      <c r="H332" s="56">
        <v>1</v>
      </c>
      <c r="I332" s="68">
        <f t="shared" si="15"/>
        <v>50</v>
      </c>
      <c r="J332" s="68">
        <f t="shared" si="16"/>
        <v>275</v>
      </c>
      <c r="K332" s="127">
        <f t="shared" si="17"/>
        <v>229.16666666666669</v>
      </c>
      <c r="L332" s="82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1"/>
    </row>
    <row r="333" spans="1:35" ht="15.75" customHeight="1">
      <c r="A333" s="13">
        <v>28</v>
      </c>
      <c r="B333" s="14" t="s">
        <v>182</v>
      </c>
      <c r="C333" s="19" t="s">
        <v>563</v>
      </c>
      <c r="D333" s="36">
        <v>500</v>
      </c>
      <c r="E333" s="18" t="s">
        <v>460</v>
      </c>
      <c r="F333" s="14"/>
      <c r="G333" s="72">
        <v>9.51</v>
      </c>
      <c r="H333" s="56">
        <v>1</v>
      </c>
      <c r="I333" s="68">
        <f t="shared" si="15"/>
        <v>500</v>
      </c>
      <c r="J333" s="68">
        <f t="shared" si="16"/>
        <v>4755</v>
      </c>
      <c r="K333" s="127">
        <f t="shared" si="17"/>
        <v>3962.5</v>
      </c>
      <c r="L333" s="82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1"/>
    </row>
    <row r="334" spans="1:35" ht="15.75" customHeight="1">
      <c r="A334" s="13">
        <v>29</v>
      </c>
      <c r="B334" s="14" t="s">
        <v>183</v>
      </c>
      <c r="C334" s="19" t="s">
        <v>564</v>
      </c>
      <c r="D334" s="36">
        <v>3000</v>
      </c>
      <c r="E334" s="18" t="s">
        <v>272</v>
      </c>
      <c r="F334" s="14"/>
      <c r="G334" s="72">
        <v>10.7</v>
      </c>
      <c r="H334" s="56">
        <v>10</v>
      </c>
      <c r="I334" s="68">
        <f t="shared" si="15"/>
        <v>300</v>
      </c>
      <c r="J334" s="68">
        <f t="shared" si="16"/>
        <v>3210</v>
      </c>
      <c r="K334" s="127">
        <f t="shared" si="17"/>
        <v>2675</v>
      </c>
      <c r="L334" s="82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1"/>
    </row>
    <row r="335" spans="1:35" s="5" customFormat="1" ht="17.25" customHeight="1">
      <c r="A335" s="13">
        <v>30</v>
      </c>
      <c r="B335" s="16" t="s">
        <v>118</v>
      </c>
      <c r="C335" s="51" t="s">
        <v>450</v>
      </c>
      <c r="D335" s="37">
        <v>1000</v>
      </c>
      <c r="E335" s="24" t="s">
        <v>269</v>
      </c>
      <c r="F335" s="14"/>
      <c r="G335" s="73">
        <v>4.8</v>
      </c>
      <c r="H335" s="57">
        <v>20</v>
      </c>
      <c r="I335" s="68">
        <f t="shared" si="15"/>
        <v>50</v>
      </c>
      <c r="J335" s="68">
        <f t="shared" si="16"/>
        <v>240</v>
      </c>
      <c r="K335" s="127">
        <f t="shared" si="17"/>
        <v>200</v>
      </c>
      <c r="L335" s="82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3"/>
    </row>
    <row r="336" spans="1:35" s="5" customFormat="1">
      <c r="A336" s="13">
        <v>31</v>
      </c>
      <c r="B336" s="16" t="s">
        <v>74</v>
      </c>
      <c r="C336" s="51" t="s">
        <v>597</v>
      </c>
      <c r="D336" s="37">
        <v>3000</v>
      </c>
      <c r="E336" s="24" t="s">
        <v>269</v>
      </c>
      <c r="F336" s="14"/>
      <c r="G336" s="73">
        <v>4.2300000000000004</v>
      </c>
      <c r="H336" s="57">
        <v>20</v>
      </c>
      <c r="I336" s="68">
        <f t="shared" si="15"/>
        <v>150</v>
      </c>
      <c r="J336" s="68">
        <f t="shared" si="16"/>
        <v>634.50000000000011</v>
      </c>
      <c r="K336" s="127">
        <f t="shared" si="17"/>
        <v>528.75000000000011</v>
      </c>
      <c r="L336" s="82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3"/>
    </row>
    <row r="337" spans="1:35" ht="15.75" customHeight="1">
      <c r="A337" s="13">
        <v>32</v>
      </c>
      <c r="B337" s="14" t="s">
        <v>184</v>
      </c>
      <c r="C337" s="19" t="s">
        <v>565</v>
      </c>
      <c r="D337" s="36">
        <v>2200</v>
      </c>
      <c r="E337" s="18" t="s">
        <v>272</v>
      </c>
      <c r="F337" s="14"/>
      <c r="G337" s="72">
        <v>4.9400000000000004</v>
      </c>
      <c r="H337" s="56">
        <v>1</v>
      </c>
      <c r="I337" s="68">
        <f t="shared" si="15"/>
        <v>2200</v>
      </c>
      <c r="J337" s="68">
        <f t="shared" si="16"/>
        <v>10868</v>
      </c>
      <c r="K337" s="127">
        <f t="shared" si="17"/>
        <v>9056.6666666666679</v>
      </c>
      <c r="L337" s="82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1"/>
    </row>
    <row r="338" spans="1:35" s="5" customFormat="1">
      <c r="A338" s="13">
        <v>33</v>
      </c>
      <c r="B338" s="16" t="s">
        <v>196</v>
      </c>
      <c r="C338" s="51" t="s">
        <v>598</v>
      </c>
      <c r="D338" s="37">
        <v>20</v>
      </c>
      <c r="E338" s="24" t="s">
        <v>309</v>
      </c>
      <c r="F338" s="14"/>
      <c r="G338" s="73">
        <v>11.96</v>
      </c>
      <c r="H338" s="57">
        <v>1</v>
      </c>
      <c r="I338" s="68">
        <f t="shared" si="15"/>
        <v>20</v>
      </c>
      <c r="J338" s="68">
        <f t="shared" si="16"/>
        <v>239.20000000000002</v>
      </c>
      <c r="K338" s="127">
        <f t="shared" si="17"/>
        <v>199.33333333333334</v>
      </c>
      <c r="L338" s="82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3"/>
    </row>
    <row r="339" spans="1:35">
      <c r="A339" s="13">
        <v>34</v>
      </c>
      <c r="B339" s="14" t="s">
        <v>127</v>
      </c>
      <c r="C339" s="19" t="s">
        <v>467</v>
      </c>
      <c r="D339" s="36">
        <v>8000</v>
      </c>
      <c r="E339" s="18" t="s">
        <v>269</v>
      </c>
      <c r="F339" s="14"/>
      <c r="G339" s="70">
        <v>2.59</v>
      </c>
      <c r="H339" s="56">
        <v>20</v>
      </c>
      <c r="I339" s="68">
        <f t="shared" si="15"/>
        <v>400</v>
      </c>
      <c r="J339" s="68">
        <f t="shared" si="16"/>
        <v>1036</v>
      </c>
      <c r="K339" s="127">
        <f t="shared" si="17"/>
        <v>863.33333333333337</v>
      </c>
      <c r="L339" s="82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1"/>
    </row>
    <row r="340" spans="1:35">
      <c r="A340" s="13">
        <v>35</v>
      </c>
      <c r="B340" s="14" t="s">
        <v>130</v>
      </c>
      <c r="C340" s="19" t="s">
        <v>474</v>
      </c>
      <c r="D340" s="36">
        <v>6000</v>
      </c>
      <c r="E340" s="18" t="s">
        <v>269</v>
      </c>
      <c r="F340" s="14"/>
      <c r="G340" s="70">
        <v>4.7</v>
      </c>
      <c r="H340" s="56">
        <v>60</v>
      </c>
      <c r="I340" s="68">
        <f t="shared" si="15"/>
        <v>100</v>
      </c>
      <c r="J340" s="68">
        <f t="shared" si="16"/>
        <v>470</v>
      </c>
      <c r="K340" s="127">
        <f t="shared" si="17"/>
        <v>391.66666666666669</v>
      </c>
      <c r="L340" s="82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1"/>
    </row>
    <row r="341" spans="1:35" s="5" customFormat="1">
      <c r="A341" s="13">
        <v>36</v>
      </c>
      <c r="B341" s="24" t="s">
        <v>200</v>
      </c>
      <c r="C341" s="51" t="s">
        <v>593</v>
      </c>
      <c r="D341" s="37">
        <v>10</v>
      </c>
      <c r="E341" s="24" t="s">
        <v>310</v>
      </c>
      <c r="F341" s="18"/>
      <c r="G341" s="73">
        <v>30</v>
      </c>
      <c r="H341" s="57">
        <v>1</v>
      </c>
      <c r="I341" s="68">
        <f t="shared" si="15"/>
        <v>10</v>
      </c>
      <c r="J341" s="68">
        <f t="shared" si="16"/>
        <v>300</v>
      </c>
      <c r="K341" s="127">
        <f t="shared" si="17"/>
        <v>250</v>
      </c>
      <c r="L341" s="82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3"/>
    </row>
    <row r="342" spans="1:35" s="5" customFormat="1">
      <c r="A342" s="13">
        <v>37</v>
      </c>
      <c r="B342" s="16" t="s">
        <v>166</v>
      </c>
      <c r="C342" s="51" t="s">
        <v>533</v>
      </c>
      <c r="D342" s="37">
        <v>2000</v>
      </c>
      <c r="E342" s="24" t="s">
        <v>269</v>
      </c>
      <c r="F342" s="14"/>
      <c r="G342" s="73">
        <v>37.340000000000003</v>
      </c>
      <c r="H342" s="57">
        <v>100</v>
      </c>
      <c r="I342" s="68">
        <f t="shared" si="15"/>
        <v>20</v>
      </c>
      <c r="J342" s="68">
        <f t="shared" si="16"/>
        <v>746.80000000000007</v>
      </c>
      <c r="K342" s="127">
        <f t="shared" si="17"/>
        <v>622.33333333333337</v>
      </c>
      <c r="L342" s="82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3"/>
    </row>
    <row r="343" spans="1:35" s="2" customFormat="1" ht="15.75" customHeight="1">
      <c r="A343" s="13">
        <v>38</v>
      </c>
      <c r="B343" s="14" t="s">
        <v>185</v>
      </c>
      <c r="C343" s="19" t="s">
        <v>566</v>
      </c>
      <c r="D343" s="36">
        <v>3000</v>
      </c>
      <c r="E343" s="18" t="s">
        <v>272</v>
      </c>
      <c r="F343" s="14"/>
      <c r="G343" s="72">
        <v>1.2</v>
      </c>
      <c r="H343" s="58">
        <v>1</v>
      </c>
      <c r="I343" s="68">
        <f t="shared" si="15"/>
        <v>3000</v>
      </c>
      <c r="J343" s="68">
        <f t="shared" si="16"/>
        <v>3600</v>
      </c>
      <c r="K343" s="127">
        <f t="shared" si="17"/>
        <v>3000</v>
      </c>
      <c r="L343" s="82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3"/>
    </row>
    <row r="344" spans="1:35" s="5" customFormat="1" ht="15.75" customHeight="1">
      <c r="A344" s="13">
        <v>39</v>
      </c>
      <c r="B344" s="16" t="s">
        <v>117</v>
      </c>
      <c r="C344" s="51" t="s">
        <v>448</v>
      </c>
      <c r="D344" s="37">
        <v>2000</v>
      </c>
      <c r="E344" s="24" t="s">
        <v>251</v>
      </c>
      <c r="F344" s="14"/>
      <c r="G344" s="73">
        <v>6.38</v>
      </c>
      <c r="H344" s="57">
        <v>20</v>
      </c>
      <c r="I344" s="68">
        <f t="shared" si="15"/>
        <v>100</v>
      </c>
      <c r="J344" s="68">
        <f t="shared" si="16"/>
        <v>638</v>
      </c>
      <c r="K344" s="127">
        <f t="shared" si="17"/>
        <v>531.66666666666674</v>
      </c>
      <c r="L344" s="82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3"/>
    </row>
    <row r="345" spans="1:35" ht="15.75" customHeight="1">
      <c r="A345" s="13">
        <v>40</v>
      </c>
      <c r="B345" s="14" t="s">
        <v>186</v>
      </c>
      <c r="C345" s="19" t="s">
        <v>567</v>
      </c>
      <c r="D345" s="36">
        <v>1000</v>
      </c>
      <c r="E345" s="18" t="s">
        <v>269</v>
      </c>
      <c r="F345" s="14"/>
      <c r="G345" s="72">
        <v>5.99</v>
      </c>
      <c r="H345" s="56">
        <v>40</v>
      </c>
      <c r="I345" s="68">
        <f t="shared" si="15"/>
        <v>25</v>
      </c>
      <c r="J345" s="68">
        <f t="shared" si="16"/>
        <v>149.75</v>
      </c>
      <c r="K345" s="127">
        <f t="shared" si="17"/>
        <v>124.79166666666667</v>
      </c>
      <c r="L345" s="82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1"/>
    </row>
    <row r="346" spans="1:35">
      <c r="A346" s="13">
        <v>41</v>
      </c>
      <c r="B346" s="14" t="s">
        <v>159</v>
      </c>
      <c r="C346" s="19" t="s">
        <v>526</v>
      </c>
      <c r="D346" s="36">
        <v>200</v>
      </c>
      <c r="E346" s="18" t="s">
        <v>522</v>
      </c>
      <c r="F346" s="14"/>
      <c r="G346" s="26">
        <v>11.24</v>
      </c>
      <c r="H346" s="56">
        <v>10</v>
      </c>
      <c r="I346" s="68">
        <f t="shared" si="15"/>
        <v>20</v>
      </c>
      <c r="J346" s="68">
        <f t="shared" si="16"/>
        <v>224.8</v>
      </c>
      <c r="K346" s="127">
        <f t="shared" si="17"/>
        <v>187.33333333333334</v>
      </c>
      <c r="L346" s="82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1"/>
    </row>
    <row r="347" spans="1:35">
      <c r="A347" s="13">
        <v>42</v>
      </c>
      <c r="B347" s="14" t="s">
        <v>187</v>
      </c>
      <c r="C347" s="19" t="s">
        <v>625</v>
      </c>
      <c r="D347" s="36">
        <v>510</v>
      </c>
      <c r="E347" s="18" t="s">
        <v>269</v>
      </c>
      <c r="F347" s="14"/>
      <c r="G347" s="72">
        <v>5.4</v>
      </c>
      <c r="H347" s="56">
        <v>30</v>
      </c>
      <c r="I347" s="68">
        <f t="shared" si="15"/>
        <v>17</v>
      </c>
      <c r="J347" s="68">
        <f t="shared" si="16"/>
        <v>91.800000000000011</v>
      </c>
      <c r="K347" s="127">
        <f t="shared" si="17"/>
        <v>76.500000000000014</v>
      </c>
      <c r="L347" s="82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1"/>
    </row>
    <row r="348" spans="1:35" ht="15" customHeight="1">
      <c r="A348" s="13">
        <v>43</v>
      </c>
      <c r="B348" s="14" t="s">
        <v>188</v>
      </c>
      <c r="C348" s="19" t="s">
        <v>626</v>
      </c>
      <c r="D348" s="36">
        <v>1000</v>
      </c>
      <c r="E348" s="18" t="s">
        <v>276</v>
      </c>
      <c r="F348" s="14"/>
      <c r="G348" s="72">
        <v>7.4</v>
      </c>
      <c r="H348" s="56">
        <v>1</v>
      </c>
      <c r="I348" s="68">
        <f t="shared" si="15"/>
        <v>1000</v>
      </c>
      <c r="J348" s="68">
        <f t="shared" si="16"/>
        <v>7400</v>
      </c>
      <c r="K348" s="127">
        <f t="shared" si="17"/>
        <v>6166.666666666667</v>
      </c>
      <c r="L348" s="82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1"/>
    </row>
    <row r="349" spans="1:35" ht="15" customHeight="1">
      <c r="A349" s="13">
        <v>44</v>
      </c>
      <c r="B349" s="14" t="s">
        <v>72</v>
      </c>
      <c r="C349" s="19" t="s">
        <v>569</v>
      </c>
      <c r="D349" s="36">
        <v>200</v>
      </c>
      <c r="E349" s="18" t="s">
        <v>568</v>
      </c>
      <c r="F349" s="14"/>
      <c r="G349" s="72">
        <v>11.2</v>
      </c>
      <c r="H349" s="56">
        <v>1</v>
      </c>
      <c r="I349" s="68">
        <f t="shared" si="15"/>
        <v>200</v>
      </c>
      <c r="J349" s="68">
        <f t="shared" si="16"/>
        <v>2240</v>
      </c>
      <c r="K349" s="127">
        <f t="shared" si="17"/>
        <v>1866.6666666666667</v>
      </c>
      <c r="L349" s="82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1"/>
    </row>
    <row r="350" spans="1:35" s="5" customFormat="1">
      <c r="A350" s="13">
        <v>45</v>
      </c>
      <c r="B350" s="16" t="s">
        <v>120</v>
      </c>
      <c r="C350" s="51" t="s">
        <v>455</v>
      </c>
      <c r="D350" s="37">
        <v>9000</v>
      </c>
      <c r="E350" s="24" t="s">
        <v>269</v>
      </c>
      <c r="F350" s="14"/>
      <c r="G350" s="73">
        <v>5.39</v>
      </c>
      <c r="H350" s="57">
        <v>20</v>
      </c>
      <c r="I350" s="68">
        <f t="shared" si="15"/>
        <v>450</v>
      </c>
      <c r="J350" s="68">
        <f t="shared" si="16"/>
        <v>2425.5</v>
      </c>
      <c r="K350" s="127">
        <f t="shared" si="17"/>
        <v>2021.25</v>
      </c>
      <c r="L350" s="82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3"/>
    </row>
    <row r="351" spans="1:35" ht="15" customHeight="1">
      <c r="A351" s="13">
        <v>46</v>
      </c>
      <c r="B351" s="14" t="s">
        <v>72</v>
      </c>
      <c r="C351" s="19" t="s">
        <v>579</v>
      </c>
      <c r="D351" s="36">
        <v>300</v>
      </c>
      <c r="E351" s="18" t="s">
        <v>460</v>
      </c>
      <c r="F351" s="14"/>
      <c r="G351" s="72">
        <v>2.89</v>
      </c>
      <c r="H351" s="56">
        <v>1</v>
      </c>
      <c r="I351" s="68">
        <f t="shared" si="15"/>
        <v>300</v>
      </c>
      <c r="J351" s="68">
        <f t="shared" si="16"/>
        <v>867</v>
      </c>
      <c r="K351" s="127">
        <f t="shared" si="17"/>
        <v>722.5</v>
      </c>
      <c r="L351" s="82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1"/>
    </row>
    <row r="352" spans="1:35" s="5" customFormat="1">
      <c r="A352" s="13">
        <v>47</v>
      </c>
      <c r="B352" s="24" t="s">
        <v>5</v>
      </c>
      <c r="C352" s="51" t="s">
        <v>589</v>
      </c>
      <c r="D352" s="37">
        <v>200</v>
      </c>
      <c r="E352" s="24" t="s">
        <v>251</v>
      </c>
      <c r="F352" s="18"/>
      <c r="G352" s="73">
        <v>1.38</v>
      </c>
      <c r="H352" s="57">
        <v>10</v>
      </c>
      <c r="I352" s="68">
        <f t="shared" si="15"/>
        <v>20</v>
      </c>
      <c r="J352" s="68">
        <f t="shared" si="16"/>
        <v>27.599999999999998</v>
      </c>
      <c r="K352" s="127">
        <f t="shared" si="17"/>
        <v>23</v>
      </c>
      <c r="L352" s="82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3"/>
    </row>
    <row r="353" spans="1:35">
      <c r="A353" s="13">
        <v>48</v>
      </c>
      <c r="B353" s="14" t="s">
        <v>85</v>
      </c>
      <c r="C353" s="19" t="s">
        <v>570</v>
      </c>
      <c r="D353" s="36">
        <v>200</v>
      </c>
      <c r="E353" s="18" t="s">
        <v>269</v>
      </c>
      <c r="F353" s="14"/>
      <c r="G353" s="72">
        <v>2.2400000000000002</v>
      </c>
      <c r="H353" s="56">
        <v>20</v>
      </c>
      <c r="I353" s="68">
        <f t="shared" si="15"/>
        <v>10</v>
      </c>
      <c r="J353" s="68">
        <f t="shared" si="16"/>
        <v>22.400000000000002</v>
      </c>
      <c r="K353" s="127">
        <f t="shared" si="17"/>
        <v>18.666666666666668</v>
      </c>
      <c r="L353" s="82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1"/>
    </row>
    <row r="354" spans="1:35" ht="16.5" customHeight="1">
      <c r="A354" s="13">
        <v>49</v>
      </c>
      <c r="B354" s="14" t="s">
        <v>86</v>
      </c>
      <c r="C354" s="19" t="s">
        <v>571</v>
      </c>
      <c r="D354" s="36">
        <v>200</v>
      </c>
      <c r="E354" s="18" t="s">
        <v>269</v>
      </c>
      <c r="F354" s="14"/>
      <c r="G354" s="72">
        <v>1.91</v>
      </c>
      <c r="H354" s="56">
        <v>20</v>
      </c>
      <c r="I354" s="68">
        <f t="shared" si="15"/>
        <v>10</v>
      </c>
      <c r="J354" s="68">
        <f t="shared" si="16"/>
        <v>19.099999999999998</v>
      </c>
      <c r="K354" s="127">
        <f t="shared" si="17"/>
        <v>15.916666666666666</v>
      </c>
      <c r="L354" s="82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1"/>
    </row>
    <row r="355" spans="1:35" s="5" customFormat="1" ht="21.75" customHeight="1">
      <c r="A355" s="13">
        <v>50</v>
      </c>
      <c r="B355" s="16" t="s">
        <v>235</v>
      </c>
      <c r="C355" s="51" t="s">
        <v>600</v>
      </c>
      <c r="D355" s="37">
        <v>1000</v>
      </c>
      <c r="E355" s="24" t="s">
        <v>272</v>
      </c>
      <c r="F355" s="14"/>
      <c r="G355" s="73">
        <v>4.09</v>
      </c>
      <c r="H355" s="57">
        <v>1</v>
      </c>
      <c r="I355" s="68">
        <f t="shared" si="15"/>
        <v>1000</v>
      </c>
      <c r="J355" s="68">
        <f t="shared" si="16"/>
        <v>4090</v>
      </c>
      <c r="K355" s="127">
        <f t="shared" si="17"/>
        <v>3408.3333333333335</v>
      </c>
      <c r="L355" s="82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3"/>
    </row>
    <row r="356" spans="1:35">
      <c r="A356" s="13">
        <v>51</v>
      </c>
      <c r="B356" s="14" t="s">
        <v>121</v>
      </c>
      <c r="C356" s="19" t="s">
        <v>572</v>
      </c>
      <c r="D356" s="36">
        <v>200</v>
      </c>
      <c r="E356" s="18" t="s">
        <v>349</v>
      </c>
      <c r="F356" s="14"/>
      <c r="G356" s="72">
        <v>18.440000000000001</v>
      </c>
      <c r="H356" s="56">
        <v>4</v>
      </c>
      <c r="I356" s="68">
        <f t="shared" si="15"/>
        <v>50</v>
      </c>
      <c r="J356" s="68">
        <f t="shared" si="16"/>
        <v>922.00000000000011</v>
      </c>
      <c r="K356" s="127">
        <f t="shared" si="17"/>
        <v>768.33333333333348</v>
      </c>
      <c r="L356" s="82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1"/>
    </row>
    <row r="357" spans="1:35" s="5" customFormat="1" ht="31.5">
      <c r="A357" s="13">
        <v>52</v>
      </c>
      <c r="B357" s="16" t="s">
        <v>59</v>
      </c>
      <c r="C357" s="51" t="s">
        <v>591</v>
      </c>
      <c r="D357" s="37">
        <v>300</v>
      </c>
      <c r="E357" s="24" t="s">
        <v>592</v>
      </c>
      <c r="F357" s="14"/>
      <c r="G357" s="73">
        <v>6.82</v>
      </c>
      <c r="H357" s="57">
        <v>30</v>
      </c>
      <c r="I357" s="68">
        <f t="shared" si="15"/>
        <v>10</v>
      </c>
      <c r="J357" s="68">
        <f t="shared" si="16"/>
        <v>68.2</v>
      </c>
      <c r="K357" s="127">
        <f t="shared" si="17"/>
        <v>56.833333333333336</v>
      </c>
      <c r="L357" s="82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3"/>
    </row>
    <row r="358" spans="1:35" s="5" customFormat="1">
      <c r="A358" s="13">
        <v>53</v>
      </c>
      <c r="B358" s="16" t="s">
        <v>47</v>
      </c>
      <c r="C358" s="51" t="s">
        <v>590</v>
      </c>
      <c r="D358" s="37">
        <v>8010</v>
      </c>
      <c r="E358" s="24" t="s">
        <v>269</v>
      </c>
      <c r="F358" s="14"/>
      <c r="G358" s="73">
        <v>22.41</v>
      </c>
      <c r="H358" s="57">
        <v>30</v>
      </c>
      <c r="I358" s="68">
        <f t="shared" si="15"/>
        <v>267</v>
      </c>
      <c r="J358" s="68">
        <f t="shared" si="16"/>
        <v>5983.47</v>
      </c>
      <c r="K358" s="127">
        <f t="shared" si="17"/>
        <v>4986.2250000000004</v>
      </c>
      <c r="L358" s="82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3"/>
    </row>
    <row r="359" spans="1:35" ht="31.5">
      <c r="A359" s="13">
        <v>54</v>
      </c>
      <c r="B359" s="14" t="s">
        <v>190</v>
      </c>
      <c r="C359" s="19" t="s">
        <v>627</v>
      </c>
      <c r="D359" s="36">
        <v>300</v>
      </c>
      <c r="E359" s="18" t="s">
        <v>460</v>
      </c>
      <c r="F359" s="14"/>
      <c r="G359" s="70">
        <v>3.3</v>
      </c>
      <c r="H359" s="56">
        <v>1</v>
      </c>
      <c r="I359" s="68">
        <f t="shared" si="15"/>
        <v>300</v>
      </c>
      <c r="J359" s="68">
        <f t="shared" si="16"/>
        <v>990</v>
      </c>
      <c r="K359" s="127">
        <f t="shared" si="17"/>
        <v>825</v>
      </c>
      <c r="L359" s="82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1"/>
    </row>
    <row r="360" spans="1:35">
      <c r="A360" s="13">
        <v>55</v>
      </c>
      <c r="B360" s="14" t="s">
        <v>191</v>
      </c>
      <c r="C360" s="19" t="s">
        <v>576</v>
      </c>
      <c r="D360" s="36">
        <v>300</v>
      </c>
      <c r="E360" s="18" t="s">
        <v>460</v>
      </c>
      <c r="F360" s="14"/>
      <c r="G360" s="72">
        <v>2.85</v>
      </c>
      <c r="H360" s="56">
        <v>1</v>
      </c>
      <c r="I360" s="68">
        <f t="shared" si="15"/>
        <v>300</v>
      </c>
      <c r="J360" s="68">
        <f t="shared" si="16"/>
        <v>855</v>
      </c>
      <c r="K360" s="127">
        <f t="shared" si="17"/>
        <v>712.5</v>
      </c>
      <c r="L360" s="82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1"/>
    </row>
    <row r="361" spans="1:35" s="5" customFormat="1" ht="31.5">
      <c r="A361" s="13">
        <v>56</v>
      </c>
      <c r="B361" s="16" t="s">
        <v>3</v>
      </c>
      <c r="C361" s="51" t="s">
        <v>249</v>
      </c>
      <c r="D361" s="37">
        <v>150</v>
      </c>
      <c r="E361" s="24" t="s">
        <v>269</v>
      </c>
      <c r="F361" s="14"/>
      <c r="G361" s="73">
        <v>27.36</v>
      </c>
      <c r="H361" s="57">
        <v>25</v>
      </c>
      <c r="I361" s="68">
        <f t="shared" si="15"/>
        <v>6</v>
      </c>
      <c r="J361" s="68">
        <f t="shared" si="16"/>
        <v>164.16</v>
      </c>
      <c r="K361" s="127">
        <f t="shared" si="17"/>
        <v>136.80000000000001</v>
      </c>
      <c r="L361" s="82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3"/>
    </row>
    <row r="362" spans="1:35">
      <c r="A362" s="13">
        <v>57</v>
      </c>
      <c r="B362" s="14" t="s">
        <v>193</v>
      </c>
      <c r="C362" s="19" t="s">
        <v>578</v>
      </c>
      <c r="D362" s="36">
        <v>100</v>
      </c>
      <c r="E362" s="18" t="s">
        <v>453</v>
      </c>
      <c r="F362" s="14"/>
      <c r="G362" s="72">
        <v>15</v>
      </c>
      <c r="H362" s="56">
        <v>1</v>
      </c>
      <c r="I362" s="68">
        <f t="shared" si="15"/>
        <v>100</v>
      </c>
      <c r="J362" s="68">
        <f t="shared" si="16"/>
        <v>1500</v>
      </c>
      <c r="K362" s="127">
        <f t="shared" si="17"/>
        <v>1250</v>
      </c>
      <c r="L362" s="82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1"/>
    </row>
    <row r="363" spans="1:35">
      <c r="A363" s="13">
        <v>58</v>
      </c>
      <c r="B363" s="14" t="s">
        <v>194</v>
      </c>
      <c r="C363" s="19" t="s">
        <v>577</v>
      </c>
      <c r="D363" s="36">
        <v>200</v>
      </c>
      <c r="E363" s="18" t="s">
        <v>453</v>
      </c>
      <c r="F363" s="14"/>
      <c r="G363" s="72">
        <v>8.86</v>
      </c>
      <c r="H363" s="56">
        <v>1</v>
      </c>
      <c r="I363" s="68">
        <f t="shared" si="15"/>
        <v>200</v>
      </c>
      <c r="J363" s="68">
        <f t="shared" si="16"/>
        <v>1772</v>
      </c>
      <c r="K363" s="127">
        <f t="shared" si="17"/>
        <v>1476.6666666666667</v>
      </c>
      <c r="L363" s="82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1"/>
    </row>
    <row r="364" spans="1:35" s="5" customFormat="1">
      <c r="A364" s="35">
        <v>59</v>
      </c>
      <c r="B364" s="14" t="s">
        <v>207</v>
      </c>
      <c r="C364" s="19" t="s">
        <v>745</v>
      </c>
      <c r="D364" s="36">
        <v>30</v>
      </c>
      <c r="E364" s="18" t="s">
        <v>573</v>
      </c>
      <c r="F364" s="14"/>
      <c r="G364" s="74">
        <v>13.25</v>
      </c>
      <c r="H364" s="57">
        <v>1</v>
      </c>
      <c r="I364" s="68">
        <f t="shared" si="15"/>
        <v>30</v>
      </c>
      <c r="J364" s="68">
        <f t="shared" si="16"/>
        <v>397.5</v>
      </c>
      <c r="K364" s="127">
        <f t="shared" si="17"/>
        <v>331.25</v>
      </c>
      <c r="L364" s="82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3"/>
    </row>
    <row r="365" spans="1:35">
      <c r="A365" s="35">
        <v>60</v>
      </c>
      <c r="B365" s="14" t="s">
        <v>207</v>
      </c>
      <c r="C365" s="19" t="s">
        <v>574</v>
      </c>
      <c r="D365" s="36">
        <v>30</v>
      </c>
      <c r="E365" s="18" t="s">
        <v>573</v>
      </c>
      <c r="F365" s="14"/>
      <c r="G365" s="72">
        <v>6.65</v>
      </c>
      <c r="H365" s="56">
        <v>1</v>
      </c>
      <c r="I365" s="68">
        <f t="shared" si="15"/>
        <v>30</v>
      </c>
      <c r="J365" s="68">
        <f t="shared" si="16"/>
        <v>199.5</v>
      </c>
      <c r="K365" s="127">
        <f t="shared" si="17"/>
        <v>166.25</v>
      </c>
      <c r="L365" s="82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1"/>
    </row>
    <row r="366" spans="1:35" s="5" customFormat="1">
      <c r="A366" s="35">
        <v>61</v>
      </c>
      <c r="B366" s="16" t="s">
        <v>207</v>
      </c>
      <c r="C366" s="51" t="s">
        <v>735</v>
      </c>
      <c r="D366" s="37">
        <v>60</v>
      </c>
      <c r="E366" s="24" t="s">
        <v>269</v>
      </c>
      <c r="F366" s="14"/>
      <c r="G366" s="74">
        <v>3.3</v>
      </c>
      <c r="H366" s="57">
        <v>20</v>
      </c>
      <c r="I366" s="68">
        <f t="shared" si="15"/>
        <v>3</v>
      </c>
      <c r="J366" s="68">
        <f t="shared" si="16"/>
        <v>9.8999999999999986</v>
      </c>
      <c r="K366" s="127">
        <f t="shared" si="17"/>
        <v>8.25</v>
      </c>
      <c r="L366" s="82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3"/>
    </row>
    <row r="367" spans="1:35">
      <c r="A367" s="35">
        <v>62</v>
      </c>
      <c r="B367" s="14" t="s">
        <v>588</v>
      </c>
      <c r="C367" s="19" t="s">
        <v>587</v>
      </c>
      <c r="D367" s="36">
        <v>1000</v>
      </c>
      <c r="E367" s="18" t="s">
        <v>272</v>
      </c>
      <c r="F367" s="14"/>
      <c r="G367" s="72">
        <v>52.81</v>
      </c>
      <c r="H367" s="56">
        <v>10</v>
      </c>
      <c r="I367" s="68">
        <f t="shared" si="15"/>
        <v>100</v>
      </c>
      <c r="J367" s="68">
        <f t="shared" si="16"/>
        <v>5281</v>
      </c>
      <c r="K367" s="127">
        <f t="shared" si="17"/>
        <v>4400.8333333333339</v>
      </c>
      <c r="L367" s="82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1"/>
    </row>
    <row r="368" spans="1:35">
      <c r="A368" s="35">
        <v>63</v>
      </c>
      <c r="B368" s="25" t="s">
        <v>195</v>
      </c>
      <c r="C368" s="19" t="s">
        <v>575</v>
      </c>
      <c r="D368" s="36">
        <v>10000</v>
      </c>
      <c r="E368" s="18" t="s">
        <v>269</v>
      </c>
      <c r="F368" s="25"/>
      <c r="G368" s="72">
        <v>5.0199999999999996</v>
      </c>
      <c r="H368" s="56">
        <v>2</v>
      </c>
      <c r="I368" s="68">
        <f t="shared" si="15"/>
        <v>5000</v>
      </c>
      <c r="J368" s="68">
        <f t="shared" si="16"/>
        <v>25099.999999999996</v>
      </c>
      <c r="K368" s="127">
        <f t="shared" si="17"/>
        <v>20916.666666666664</v>
      </c>
      <c r="L368" s="82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1"/>
    </row>
    <row r="369" spans="1:35">
      <c r="A369" s="35">
        <v>64</v>
      </c>
      <c r="B369" s="14" t="s">
        <v>581</v>
      </c>
      <c r="C369" s="19" t="s">
        <v>580</v>
      </c>
      <c r="D369" s="36">
        <v>2800</v>
      </c>
      <c r="E369" s="18" t="s">
        <v>269</v>
      </c>
      <c r="F369" s="14"/>
      <c r="G369" s="72">
        <v>22.68</v>
      </c>
      <c r="H369" s="56">
        <v>35</v>
      </c>
      <c r="I369" s="68">
        <f t="shared" si="15"/>
        <v>80</v>
      </c>
      <c r="J369" s="68">
        <f t="shared" si="16"/>
        <v>1814.4</v>
      </c>
      <c r="K369" s="127">
        <f t="shared" si="17"/>
        <v>1512.0000000000002</v>
      </c>
      <c r="L369" s="82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1"/>
    </row>
    <row r="370" spans="1:35">
      <c r="A370" s="35">
        <v>65</v>
      </c>
      <c r="B370" s="14" t="s">
        <v>222</v>
      </c>
      <c r="C370" s="19" t="s">
        <v>582</v>
      </c>
      <c r="D370" s="36">
        <v>500</v>
      </c>
      <c r="E370" s="18" t="s">
        <v>272</v>
      </c>
      <c r="F370" s="14"/>
      <c r="G370" s="72">
        <v>3</v>
      </c>
      <c r="H370" s="56">
        <v>1</v>
      </c>
      <c r="I370" s="68">
        <f t="shared" si="15"/>
        <v>500</v>
      </c>
      <c r="J370" s="68">
        <f t="shared" si="16"/>
        <v>1500</v>
      </c>
      <c r="K370" s="127">
        <f t="shared" si="17"/>
        <v>1250</v>
      </c>
      <c r="L370" s="82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1"/>
    </row>
    <row r="371" spans="1:35" s="3" customFormat="1" ht="31.5">
      <c r="A371" s="35">
        <v>66</v>
      </c>
      <c r="B371" s="14" t="s">
        <v>583</v>
      </c>
      <c r="C371" s="19" t="s">
        <v>584</v>
      </c>
      <c r="D371" s="36">
        <v>2000</v>
      </c>
      <c r="E371" s="18" t="s">
        <v>272</v>
      </c>
      <c r="F371" s="14"/>
      <c r="G371" s="72">
        <v>32</v>
      </c>
      <c r="H371" s="58">
        <v>25</v>
      </c>
      <c r="I371" s="68">
        <f t="shared" si="15"/>
        <v>80</v>
      </c>
      <c r="J371" s="68">
        <f t="shared" si="16"/>
        <v>2560</v>
      </c>
      <c r="K371" s="127">
        <f t="shared" si="17"/>
        <v>2133.3333333333335</v>
      </c>
      <c r="L371" s="82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</row>
    <row r="372" spans="1:35" s="3" customFormat="1" ht="31.5">
      <c r="A372" s="35">
        <v>67</v>
      </c>
      <c r="B372" s="14" t="s">
        <v>585</v>
      </c>
      <c r="C372" s="19" t="s">
        <v>628</v>
      </c>
      <c r="D372" s="36">
        <v>10</v>
      </c>
      <c r="E372" s="18" t="s">
        <v>586</v>
      </c>
      <c r="F372" s="14"/>
      <c r="G372" s="72">
        <v>1.66</v>
      </c>
      <c r="H372" s="58">
        <v>1</v>
      </c>
      <c r="I372" s="68">
        <f t="shared" si="15"/>
        <v>10</v>
      </c>
      <c r="J372" s="68">
        <f t="shared" si="16"/>
        <v>16.599999999999998</v>
      </c>
      <c r="K372" s="127">
        <f t="shared" si="17"/>
        <v>13.833333333333332</v>
      </c>
      <c r="L372" s="82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</row>
    <row r="373" spans="1:35" s="1" customFormat="1" ht="15" customHeight="1">
      <c r="A373" s="13">
        <v>68</v>
      </c>
      <c r="B373" s="14" t="s">
        <v>630</v>
      </c>
      <c r="C373" s="19" t="s">
        <v>629</v>
      </c>
      <c r="D373" s="36">
        <v>5000</v>
      </c>
      <c r="E373" s="18" t="s">
        <v>464</v>
      </c>
      <c r="F373" s="14"/>
      <c r="G373" s="72">
        <v>1.1100000000000001</v>
      </c>
      <c r="H373" s="56">
        <v>1</v>
      </c>
      <c r="I373" s="68">
        <f t="shared" si="15"/>
        <v>5000</v>
      </c>
      <c r="J373" s="68">
        <f t="shared" si="16"/>
        <v>5550.0000000000009</v>
      </c>
      <c r="K373" s="127">
        <f t="shared" si="17"/>
        <v>4625.0000000000009</v>
      </c>
      <c r="L373" s="82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</row>
    <row r="374" spans="1:35" s="3" customFormat="1" ht="15" customHeight="1">
      <c r="A374" s="13">
        <v>69</v>
      </c>
      <c r="B374" s="14" t="s">
        <v>632</v>
      </c>
      <c r="C374" s="19" t="s">
        <v>631</v>
      </c>
      <c r="D374" s="36">
        <v>5</v>
      </c>
      <c r="E374" s="18" t="s">
        <v>272</v>
      </c>
      <c r="F374" s="14"/>
      <c r="G374" s="72">
        <v>35.56</v>
      </c>
      <c r="H374" s="58">
        <v>1</v>
      </c>
      <c r="I374" s="68">
        <f t="shared" si="15"/>
        <v>5</v>
      </c>
      <c r="J374" s="68">
        <f t="shared" si="16"/>
        <v>177.8</v>
      </c>
      <c r="K374" s="127">
        <f t="shared" si="17"/>
        <v>148.16666666666669</v>
      </c>
      <c r="L374" s="82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</row>
    <row r="375" spans="1:35" s="1" customFormat="1">
      <c r="A375" s="13">
        <v>70</v>
      </c>
      <c r="B375" s="14" t="s">
        <v>634</v>
      </c>
      <c r="C375" s="19" t="s">
        <v>633</v>
      </c>
      <c r="D375" s="36">
        <v>5</v>
      </c>
      <c r="E375" s="18" t="s">
        <v>272</v>
      </c>
      <c r="F375" s="14"/>
      <c r="G375" s="72">
        <v>119.96</v>
      </c>
      <c r="H375" s="56">
        <v>1</v>
      </c>
      <c r="I375" s="68">
        <f t="shared" si="15"/>
        <v>5</v>
      </c>
      <c r="J375" s="68">
        <f t="shared" si="16"/>
        <v>599.79999999999995</v>
      </c>
      <c r="K375" s="127">
        <f t="shared" si="17"/>
        <v>499.83333333333331</v>
      </c>
      <c r="L375" s="82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</row>
    <row r="376" spans="1:35" ht="14.25" customHeight="1">
      <c r="A376" s="13">
        <v>71</v>
      </c>
      <c r="B376" s="14" t="s">
        <v>665</v>
      </c>
      <c r="C376" s="19" t="s">
        <v>663</v>
      </c>
      <c r="D376" s="36">
        <v>300</v>
      </c>
      <c r="E376" s="18" t="s">
        <v>664</v>
      </c>
      <c r="F376" s="14"/>
      <c r="G376" s="72">
        <v>6.59</v>
      </c>
      <c r="H376" s="56">
        <v>1</v>
      </c>
      <c r="I376" s="68">
        <f t="shared" si="15"/>
        <v>300</v>
      </c>
      <c r="J376" s="68">
        <f t="shared" si="16"/>
        <v>1977</v>
      </c>
      <c r="K376" s="127">
        <f t="shared" si="17"/>
        <v>1647.5</v>
      </c>
      <c r="L376" s="82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1"/>
    </row>
    <row r="377" spans="1:35" ht="31.5">
      <c r="A377" s="13">
        <v>72</v>
      </c>
      <c r="B377" s="14" t="s">
        <v>667</v>
      </c>
      <c r="C377" s="44" t="s">
        <v>666</v>
      </c>
      <c r="D377" s="36">
        <v>1000</v>
      </c>
      <c r="E377" s="14" t="s">
        <v>640</v>
      </c>
      <c r="F377" s="14"/>
      <c r="G377" s="26">
        <v>1</v>
      </c>
      <c r="H377" s="56">
        <v>1</v>
      </c>
      <c r="I377" s="68">
        <f t="shared" si="15"/>
        <v>1000</v>
      </c>
      <c r="J377" s="68">
        <f t="shared" si="16"/>
        <v>1000</v>
      </c>
      <c r="K377" s="127">
        <f t="shared" si="17"/>
        <v>833.33333333333337</v>
      </c>
      <c r="L377" s="82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1"/>
    </row>
    <row r="378" spans="1:35" ht="31.5">
      <c r="A378" s="13">
        <v>73</v>
      </c>
      <c r="B378" s="14" t="s">
        <v>662</v>
      </c>
      <c r="C378" s="19" t="s">
        <v>661</v>
      </c>
      <c r="D378" s="36">
        <v>1500</v>
      </c>
      <c r="E378" s="18" t="s">
        <v>534</v>
      </c>
      <c r="F378" s="14"/>
      <c r="G378" s="70">
        <v>225.28</v>
      </c>
      <c r="H378" s="56">
        <v>50</v>
      </c>
      <c r="I378" s="68">
        <f t="shared" si="15"/>
        <v>30</v>
      </c>
      <c r="J378" s="68">
        <f t="shared" si="16"/>
        <v>6758.4</v>
      </c>
      <c r="K378" s="127">
        <f t="shared" si="17"/>
        <v>5632</v>
      </c>
      <c r="L378" s="82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1"/>
    </row>
    <row r="379" spans="1:35">
      <c r="A379" s="13">
        <v>74</v>
      </c>
      <c r="B379" s="41" t="s">
        <v>86</v>
      </c>
      <c r="C379" s="44" t="s">
        <v>660</v>
      </c>
      <c r="D379" s="36">
        <v>50</v>
      </c>
      <c r="E379" s="18" t="s">
        <v>573</v>
      </c>
      <c r="F379" s="32"/>
      <c r="G379" s="70">
        <v>3.55</v>
      </c>
      <c r="H379" s="56">
        <v>1</v>
      </c>
      <c r="I379" s="68">
        <f t="shared" si="15"/>
        <v>50</v>
      </c>
      <c r="J379" s="68">
        <f t="shared" si="16"/>
        <v>177.5</v>
      </c>
      <c r="K379" s="127">
        <f t="shared" si="17"/>
        <v>147.91666666666669</v>
      </c>
      <c r="L379" s="82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1"/>
    </row>
    <row r="380" spans="1:35" ht="31.5">
      <c r="A380" s="13">
        <v>75</v>
      </c>
      <c r="B380" s="41" t="s">
        <v>92</v>
      </c>
      <c r="C380" s="44" t="s">
        <v>658</v>
      </c>
      <c r="D380" s="15">
        <v>30</v>
      </c>
      <c r="E380" s="14" t="s">
        <v>648</v>
      </c>
      <c r="F380" s="32"/>
      <c r="G380" s="70">
        <v>25</v>
      </c>
      <c r="H380" s="56">
        <v>1</v>
      </c>
      <c r="I380" s="68">
        <f t="shared" si="15"/>
        <v>30</v>
      </c>
      <c r="J380" s="68">
        <f t="shared" si="16"/>
        <v>750</v>
      </c>
      <c r="K380" s="127">
        <f t="shared" si="17"/>
        <v>625</v>
      </c>
      <c r="L380" s="82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1"/>
    </row>
    <row r="381" spans="1:35" ht="31.5">
      <c r="A381" s="13">
        <v>76</v>
      </c>
      <c r="B381" s="41" t="s">
        <v>92</v>
      </c>
      <c r="C381" s="44" t="s">
        <v>659</v>
      </c>
      <c r="D381" s="15">
        <v>30</v>
      </c>
      <c r="E381" s="14" t="s">
        <v>648</v>
      </c>
      <c r="F381" s="32"/>
      <c r="G381" s="70">
        <v>14.87</v>
      </c>
      <c r="H381" s="56">
        <v>1</v>
      </c>
      <c r="I381" s="68">
        <f t="shared" si="15"/>
        <v>30</v>
      </c>
      <c r="J381" s="68">
        <f t="shared" si="16"/>
        <v>446.09999999999997</v>
      </c>
      <c r="K381" s="127">
        <f t="shared" si="17"/>
        <v>371.75</v>
      </c>
      <c r="L381" s="82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1"/>
    </row>
    <row r="382" spans="1:35">
      <c r="A382" s="17">
        <v>77</v>
      </c>
      <c r="B382" s="41" t="s">
        <v>238</v>
      </c>
      <c r="C382" s="44" t="s">
        <v>657</v>
      </c>
      <c r="D382" s="15">
        <v>60</v>
      </c>
      <c r="E382" s="18" t="s">
        <v>251</v>
      </c>
      <c r="F382" s="32"/>
      <c r="G382" s="70">
        <v>8.9499999999999993</v>
      </c>
      <c r="H382" s="56">
        <v>20</v>
      </c>
      <c r="I382" s="68">
        <f t="shared" si="15"/>
        <v>3</v>
      </c>
      <c r="J382" s="68">
        <f t="shared" si="16"/>
        <v>26.849999999999998</v>
      </c>
      <c r="K382" s="127">
        <f t="shared" si="17"/>
        <v>22.375</v>
      </c>
      <c r="L382" s="82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1"/>
    </row>
    <row r="383" spans="1:35">
      <c r="A383" s="17">
        <v>78</v>
      </c>
      <c r="B383" s="41" t="s">
        <v>107</v>
      </c>
      <c r="C383" s="44" t="s">
        <v>656</v>
      </c>
      <c r="D383" s="15">
        <v>600</v>
      </c>
      <c r="E383" s="14" t="s">
        <v>349</v>
      </c>
      <c r="F383" s="32"/>
      <c r="G383" s="70">
        <v>8.94</v>
      </c>
      <c r="H383" s="56">
        <v>16</v>
      </c>
      <c r="I383" s="68">
        <f t="shared" si="15"/>
        <v>37.5</v>
      </c>
      <c r="J383" s="68">
        <f t="shared" si="16"/>
        <v>335.25</v>
      </c>
      <c r="K383" s="127">
        <f t="shared" si="17"/>
        <v>279.375</v>
      </c>
      <c r="L383" s="82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1"/>
    </row>
    <row r="384" spans="1:35">
      <c r="A384" s="17">
        <v>79</v>
      </c>
      <c r="B384" s="41" t="s">
        <v>118</v>
      </c>
      <c r="C384" s="44" t="s">
        <v>655</v>
      </c>
      <c r="D384" s="15">
        <v>900</v>
      </c>
      <c r="E384" s="14" t="s">
        <v>653</v>
      </c>
      <c r="F384" s="32"/>
      <c r="G384" s="70">
        <v>3.61</v>
      </c>
      <c r="H384" s="56">
        <v>20</v>
      </c>
      <c r="I384" s="68">
        <f t="shared" si="15"/>
        <v>45</v>
      </c>
      <c r="J384" s="68">
        <f t="shared" si="16"/>
        <v>162.44999999999999</v>
      </c>
      <c r="K384" s="127">
        <f t="shared" si="17"/>
        <v>135.375</v>
      </c>
      <c r="L384" s="82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1"/>
    </row>
    <row r="385" spans="1:35">
      <c r="A385" s="17">
        <v>80</v>
      </c>
      <c r="B385" s="41" t="s">
        <v>239</v>
      </c>
      <c r="C385" s="44" t="s">
        <v>652</v>
      </c>
      <c r="D385" s="15">
        <v>510</v>
      </c>
      <c r="E385" s="14" t="s">
        <v>653</v>
      </c>
      <c r="F385" s="32"/>
      <c r="G385" s="70">
        <v>2.2999999999999998</v>
      </c>
      <c r="H385" s="56">
        <v>30</v>
      </c>
      <c r="I385" s="68">
        <f t="shared" si="15"/>
        <v>17</v>
      </c>
      <c r="J385" s="68">
        <f t="shared" si="16"/>
        <v>39.099999999999994</v>
      </c>
      <c r="K385" s="127">
        <f t="shared" si="17"/>
        <v>32.583333333333329</v>
      </c>
      <c r="L385" s="82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1"/>
    </row>
    <row r="386" spans="1:35">
      <c r="A386" s="17">
        <v>81</v>
      </c>
      <c r="B386" s="41" t="s">
        <v>240</v>
      </c>
      <c r="C386" s="44" t="s">
        <v>651</v>
      </c>
      <c r="D386" s="15">
        <v>300</v>
      </c>
      <c r="E386" s="18" t="s">
        <v>269</v>
      </c>
      <c r="F386" s="32"/>
      <c r="G386" s="70">
        <v>4.1399999999999997</v>
      </c>
      <c r="H386" s="56">
        <v>30</v>
      </c>
      <c r="I386" s="68">
        <f t="shared" si="15"/>
        <v>10</v>
      </c>
      <c r="J386" s="68">
        <f t="shared" si="16"/>
        <v>41.4</v>
      </c>
      <c r="K386" s="127">
        <f t="shared" si="17"/>
        <v>34.5</v>
      </c>
      <c r="L386" s="82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1"/>
    </row>
    <row r="387" spans="1:35">
      <c r="A387" s="17">
        <v>82</v>
      </c>
      <c r="B387" s="41" t="s">
        <v>241</v>
      </c>
      <c r="C387" s="27" t="s">
        <v>654</v>
      </c>
      <c r="D387" s="15">
        <v>100</v>
      </c>
      <c r="E387" s="14" t="s">
        <v>349</v>
      </c>
      <c r="F387" s="32"/>
      <c r="G387" s="70">
        <v>4.5</v>
      </c>
      <c r="H387" s="56">
        <v>10</v>
      </c>
      <c r="I387" s="68">
        <f t="shared" si="15"/>
        <v>10</v>
      </c>
      <c r="J387" s="68">
        <f t="shared" si="16"/>
        <v>45</v>
      </c>
      <c r="K387" s="127">
        <f t="shared" si="17"/>
        <v>37.5</v>
      </c>
      <c r="L387" s="82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1"/>
    </row>
    <row r="388" spans="1:35">
      <c r="A388" s="17">
        <v>83</v>
      </c>
      <c r="B388" s="42" t="s">
        <v>242</v>
      </c>
      <c r="C388" s="27" t="s">
        <v>650</v>
      </c>
      <c r="D388" s="15">
        <v>200</v>
      </c>
      <c r="E388" s="14" t="s">
        <v>640</v>
      </c>
      <c r="F388" s="59"/>
      <c r="G388" s="70">
        <v>9.58</v>
      </c>
      <c r="H388" s="56">
        <v>10</v>
      </c>
      <c r="I388" s="68">
        <f t="shared" si="15"/>
        <v>20</v>
      </c>
      <c r="J388" s="68">
        <f t="shared" si="16"/>
        <v>191.6</v>
      </c>
      <c r="K388" s="127">
        <f t="shared" si="17"/>
        <v>159.66666666666666</v>
      </c>
      <c r="L388" s="82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1"/>
    </row>
    <row r="389" spans="1:35" ht="31.5">
      <c r="A389" s="17">
        <v>84</v>
      </c>
      <c r="B389" s="42" t="s">
        <v>242</v>
      </c>
      <c r="C389" s="27" t="s">
        <v>650</v>
      </c>
      <c r="D389" s="15">
        <v>200</v>
      </c>
      <c r="E389" s="14" t="s">
        <v>648</v>
      </c>
      <c r="F389" s="59"/>
      <c r="G389" s="75">
        <v>9.58</v>
      </c>
      <c r="H389" s="56">
        <v>10</v>
      </c>
      <c r="I389" s="68">
        <f t="shared" si="15"/>
        <v>20</v>
      </c>
      <c r="J389" s="68">
        <f t="shared" si="16"/>
        <v>191.6</v>
      </c>
      <c r="K389" s="127">
        <f t="shared" si="17"/>
        <v>159.66666666666666</v>
      </c>
      <c r="L389" s="82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1"/>
    </row>
    <row r="390" spans="1:35" ht="31.5">
      <c r="A390" s="17">
        <v>85</v>
      </c>
      <c r="B390" s="42" t="s">
        <v>243</v>
      </c>
      <c r="C390" s="27" t="s">
        <v>649</v>
      </c>
      <c r="D390" s="15">
        <v>200</v>
      </c>
      <c r="E390" s="14" t="s">
        <v>648</v>
      </c>
      <c r="F390" s="59"/>
      <c r="G390" s="75">
        <v>18.77</v>
      </c>
      <c r="H390" s="56">
        <v>30</v>
      </c>
      <c r="I390" s="68">
        <f t="shared" si="15"/>
        <v>6.666666666666667</v>
      </c>
      <c r="J390" s="68">
        <f t="shared" si="16"/>
        <v>125.13333333333334</v>
      </c>
      <c r="K390" s="127">
        <f t="shared" si="17"/>
        <v>104.27777777777779</v>
      </c>
      <c r="L390" s="82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1"/>
    </row>
    <row r="391" spans="1:35">
      <c r="A391" s="17">
        <v>86</v>
      </c>
      <c r="B391" s="42" t="s">
        <v>244</v>
      </c>
      <c r="C391" s="28" t="s">
        <v>647</v>
      </c>
      <c r="D391" s="15">
        <v>100</v>
      </c>
      <c r="E391" s="18" t="s">
        <v>269</v>
      </c>
      <c r="F391" s="59"/>
      <c r="G391" s="75">
        <v>3.5</v>
      </c>
      <c r="H391" s="56">
        <v>20</v>
      </c>
      <c r="I391" s="68">
        <f t="shared" ref="I391:I424" si="18">D391/H391</f>
        <v>5</v>
      </c>
      <c r="J391" s="68">
        <f t="shared" ref="J391:J424" si="19">I391*G391</f>
        <v>17.5</v>
      </c>
      <c r="K391" s="127">
        <f t="shared" ref="K391:K425" si="20">J391/1.2</f>
        <v>14.583333333333334</v>
      </c>
      <c r="L391" s="82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1"/>
    </row>
    <row r="392" spans="1:35" s="5" customFormat="1">
      <c r="A392" s="35">
        <v>87</v>
      </c>
      <c r="B392" s="14" t="s">
        <v>121</v>
      </c>
      <c r="C392" s="19" t="s">
        <v>457</v>
      </c>
      <c r="D392" s="37">
        <v>300</v>
      </c>
      <c r="E392" s="24" t="s">
        <v>349</v>
      </c>
      <c r="F392" s="14"/>
      <c r="G392" s="73">
        <v>19</v>
      </c>
      <c r="H392" s="57">
        <v>4</v>
      </c>
      <c r="I392" s="68">
        <f t="shared" si="18"/>
        <v>75</v>
      </c>
      <c r="J392" s="68">
        <f t="shared" si="19"/>
        <v>1425</v>
      </c>
      <c r="K392" s="127">
        <f t="shared" si="20"/>
        <v>1187.5</v>
      </c>
      <c r="L392" s="82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3"/>
    </row>
    <row r="393" spans="1:35">
      <c r="A393" s="78">
        <v>88</v>
      </c>
      <c r="B393" s="35" t="s">
        <v>121</v>
      </c>
      <c r="C393" s="28" t="s">
        <v>646</v>
      </c>
      <c r="D393" s="15">
        <v>1000</v>
      </c>
      <c r="E393" s="14" t="s">
        <v>349</v>
      </c>
      <c r="F393" s="32"/>
      <c r="G393" s="73">
        <v>8.6</v>
      </c>
      <c r="H393" s="57">
        <v>8</v>
      </c>
      <c r="I393" s="68">
        <f t="shared" si="18"/>
        <v>125</v>
      </c>
      <c r="J393" s="68">
        <f t="shared" si="19"/>
        <v>1075</v>
      </c>
      <c r="K393" s="127">
        <f t="shared" si="20"/>
        <v>895.83333333333337</v>
      </c>
      <c r="L393" s="82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1"/>
    </row>
    <row r="394" spans="1:35" ht="31.5">
      <c r="A394" s="17">
        <v>89</v>
      </c>
      <c r="B394" s="41" t="s">
        <v>120</v>
      </c>
      <c r="C394" s="28" t="s">
        <v>644</v>
      </c>
      <c r="D394" s="15">
        <v>50</v>
      </c>
      <c r="E394" s="14" t="s">
        <v>645</v>
      </c>
      <c r="F394" s="32"/>
      <c r="G394" s="70">
        <v>6.71</v>
      </c>
      <c r="H394" s="56">
        <v>1</v>
      </c>
      <c r="I394" s="68">
        <f t="shared" si="18"/>
        <v>50</v>
      </c>
      <c r="J394" s="68">
        <f t="shared" si="19"/>
        <v>335.5</v>
      </c>
      <c r="K394" s="127">
        <f t="shared" si="20"/>
        <v>279.58333333333337</v>
      </c>
      <c r="L394" s="82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1"/>
    </row>
    <row r="395" spans="1:35" ht="31.5">
      <c r="A395" s="17">
        <v>90</v>
      </c>
      <c r="B395" s="41" t="s">
        <v>245</v>
      </c>
      <c r="C395" s="28" t="s">
        <v>643</v>
      </c>
      <c r="D395" s="15">
        <v>100</v>
      </c>
      <c r="E395" s="14" t="s">
        <v>260</v>
      </c>
      <c r="F395" s="32"/>
      <c r="G395" s="70">
        <v>8.1199999999999992</v>
      </c>
      <c r="H395" s="56">
        <v>20</v>
      </c>
      <c r="I395" s="68">
        <f t="shared" si="18"/>
        <v>5</v>
      </c>
      <c r="J395" s="68">
        <f t="shared" si="19"/>
        <v>40.599999999999994</v>
      </c>
      <c r="K395" s="127">
        <f t="shared" si="20"/>
        <v>33.833333333333329</v>
      </c>
      <c r="L395" s="82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1"/>
    </row>
    <row r="396" spans="1:35">
      <c r="A396" s="17">
        <v>91</v>
      </c>
      <c r="B396" s="41" t="s">
        <v>128</v>
      </c>
      <c r="C396" s="28" t="s">
        <v>642</v>
      </c>
      <c r="D396" s="15">
        <v>300</v>
      </c>
      <c r="E396" s="18" t="s">
        <v>269</v>
      </c>
      <c r="F396" s="32"/>
      <c r="G396" s="70">
        <v>3.98</v>
      </c>
      <c r="H396" s="56">
        <v>20</v>
      </c>
      <c r="I396" s="68">
        <f t="shared" si="18"/>
        <v>15</v>
      </c>
      <c r="J396" s="68">
        <f t="shared" si="19"/>
        <v>59.7</v>
      </c>
      <c r="K396" s="127">
        <f t="shared" si="20"/>
        <v>49.750000000000007</v>
      </c>
      <c r="L396" s="82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1"/>
    </row>
    <row r="397" spans="1:35">
      <c r="A397" s="17">
        <v>92</v>
      </c>
      <c r="B397" s="41" t="s">
        <v>246</v>
      </c>
      <c r="C397" s="28" t="s">
        <v>641</v>
      </c>
      <c r="D397" s="15">
        <v>2500</v>
      </c>
      <c r="E397" s="14" t="s">
        <v>640</v>
      </c>
      <c r="F397" s="32"/>
      <c r="G397" s="70">
        <v>82</v>
      </c>
      <c r="H397" s="56">
        <v>100</v>
      </c>
      <c r="I397" s="68">
        <f t="shared" si="18"/>
        <v>25</v>
      </c>
      <c r="J397" s="68">
        <f t="shared" si="19"/>
        <v>2050</v>
      </c>
      <c r="K397" s="127">
        <f t="shared" si="20"/>
        <v>1708.3333333333335</v>
      </c>
      <c r="L397" s="82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1"/>
    </row>
    <row r="398" spans="1:35">
      <c r="A398" s="17">
        <v>93</v>
      </c>
      <c r="B398" s="29" t="s">
        <v>248</v>
      </c>
      <c r="C398" s="28" t="s">
        <v>636</v>
      </c>
      <c r="D398" s="15">
        <v>3000</v>
      </c>
      <c r="E398" s="14" t="s">
        <v>635</v>
      </c>
      <c r="F398" s="60"/>
      <c r="G398" s="70">
        <v>1.6</v>
      </c>
      <c r="H398" s="56">
        <v>20</v>
      </c>
      <c r="I398" s="68">
        <f t="shared" si="18"/>
        <v>150</v>
      </c>
      <c r="J398" s="68">
        <f t="shared" si="19"/>
        <v>240</v>
      </c>
      <c r="K398" s="127">
        <f t="shared" si="20"/>
        <v>200</v>
      </c>
      <c r="L398" s="82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1"/>
    </row>
    <row r="399" spans="1:35" s="5" customFormat="1">
      <c r="A399" s="15">
        <v>94</v>
      </c>
      <c r="B399" s="16" t="s">
        <v>186</v>
      </c>
      <c r="C399" s="51" t="s">
        <v>703</v>
      </c>
      <c r="D399" s="17">
        <v>500</v>
      </c>
      <c r="E399" s="24" t="s">
        <v>269</v>
      </c>
      <c r="F399" s="14"/>
      <c r="G399" s="73">
        <v>6.25</v>
      </c>
      <c r="H399" s="57">
        <v>20</v>
      </c>
      <c r="I399" s="68">
        <f t="shared" si="18"/>
        <v>25</v>
      </c>
      <c r="J399" s="68">
        <f t="shared" si="19"/>
        <v>156.25</v>
      </c>
      <c r="K399" s="127">
        <f t="shared" si="20"/>
        <v>130.20833333333334</v>
      </c>
      <c r="L399" s="82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3"/>
    </row>
    <row r="400" spans="1:35" s="5" customFormat="1">
      <c r="A400" s="17">
        <v>95</v>
      </c>
      <c r="B400" s="16" t="s">
        <v>708</v>
      </c>
      <c r="C400" s="51" t="s">
        <v>706</v>
      </c>
      <c r="D400" s="17">
        <v>50</v>
      </c>
      <c r="E400" s="24" t="s">
        <v>707</v>
      </c>
      <c r="F400" s="14"/>
      <c r="G400" s="73">
        <v>3.19</v>
      </c>
      <c r="H400" s="57">
        <v>1</v>
      </c>
      <c r="I400" s="68">
        <f t="shared" si="18"/>
        <v>50</v>
      </c>
      <c r="J400" s="68">
        <f t="shared" si="19"/>
        <v>159.5</v>
      </c>
      <c r="K400" s="127">
        <f t="shared" si="20"/>
        <v>132.91666666666669</v>
      </c>
      <c r="L400" s="82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3"/>
    </row>
    <row r="401" spans="1:35" s="5" customFormat="1">
      <c r="A401" s="17">
        <v>96</v>
      </c>
      <c r="B401" s="16" t="s">
        <v>708</v>
      </c>
      <c r="C401" s="51" t="s">
        <v>706</v>
      </c>
      <c r="D401" s="17">
        <v>40</v>
      </c>
      <c r="E401" s="24" t="s">
        <v>733</v>
      </c>
      <c r="F401" s="14"/>
      <c r="G401" s="73">
        <v>5</v>
      </c>
      <c r="H401" s="57">
        <v>1</v>
      </c>
      <c r="I401" s="68">
        <f t="shared" si="18"/>
        <v>40</v>
      </c>
      <c r="J401" s="68">
        <f t="shared" si="19"/>
        <v>200</v>
      </c>
      <c r="K401" s="127">
        <f t="shared" si="20"/>
        <v>166.66666666666669</v>
      </c>
      <c r="L401" s="82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3"/>
    </row>
    <row r="402" spans="1:35" s="5" customFormat="1">
      <c r="A402" s="17">
        <v>97</v>
      </c>
      <c r="B402" s="16" t="s">
        <v>710</v>
      </c>
      <c r="C402" s="51" t="s">
        <v>709</v>
      </c>
      <c r="D402" s="17">
        <v>30</v>
      </c>
      <c r="E402" s="24" t="s">
        <v>453</v>
      </c>
      <c r="F402" s="14"/>
      <c r="G402" s="73">
        <v>6.08</v>
      </c>
      <c r="H402" s="57">
        <v>1</v>
      </c>
      <c r="I402" s="68">
        <f t="shared" si="18"/>
        <v>30</v>
      </c>
      <c r="J402" s="68">
        <f t="shared" si="19"/>
        <v>182.4</v>
      </c>
      <c r="K402" s="127">
        <f t="shared" si="20"/>
        <v>152</v>
      </c>
      <c r="L402" s="82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3"/>
    </row>
    <row r="403" spans="1:35" s="5" customFormat="1">
      <c r="A403" s="17">
        <v>98</v>
      </c>
      <c r="B403" s="30" t="s">
        <v>109</v>
      </c>
      <c r="C403" s="31" t="s">
        <v>704</v>
      </c>
      <c r="D403" s="17">
        <v>500</v>
      </c>
      <c r="E403" s="16" t="s">
        <v>635</v>
      </c>
      <c r="F403" s="60"/>
      <c r="G403" s="73">
        <v>6.3</v>
      </c>
      <c r="H403" s="57">
        <v>20</v>
      </c>
      <c r="I403" s="68">
        <f t="shared" si="18"/>
        <v>25</v>
      </c>
      <c r="J403" s="68">
        <f t="shared" si="19"/>
        <v>157.5</v>
      </c>
      <c r="K403" s="127">
        <f t="shared" si="20"/>
        <v>131.25</v>
      </c>
      <c r="L403" s="82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3"/>
    </row>
    <row r="404" spans="1:35" s="5" customFormat="1">
      <c r="A404" s="17">
        <v>99</v>
      </c>
      <c r="B404" s="30" t="s">
        <v>4</v>
      </c>
      <c r="C404" s="31" t="s">
        <v>705</v>
      </c>
      <c r="D404" s="17">
        <v>50</v>
      </c>
      <c r="E404" s="24" t="s">
        <v>453</v>
      </c>
      <c r="F404" s="60"/>
      <c r="G404" s="73">
        <v>16</v>
      </c>
      <c r="H404" s="57">
        <v>1</v>
      </c>
      <c r="I404" s="68">
        <f t="shared" si="18"/>
        <v>50</v>
      </c>
      <c r="J404" s="68">
        <f t="shared" si="19"/>
        <v>800</v>
      </c>
      <c r="K404" s="127">
        <f t="shared" si="20"/>
        <v>666.66666666666674</v>
      </c>
      <c r="L404" s="82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3"/>
    </row>
    <row r="405" spans="1:35" s="5" customFormat="1">
      <c r="A405" s="17">
        <v>100</v>
      </c>
      <c r="B405" s="30" t="s">
        <v>715</v>
      </c>
      <c r="C405" s="31" t="s">
        <v>713</v>
      </c>
      <c r="D405" s="17">
        <v>500</v>
      </c>
      <c r="E405" s="24" t="s">
        <v>714</v>
      </c>
      <c r="F405" s="60"/>
      <c r="G405" s="73">
        <v>32.520000000000003</v>
      </c>
      <c r="H405" s="57">
        <v>1</v>
      </c>
      <c r="I405" s="68">
        <f t="shared" si="18"/>
        <v>500</v>
      </c>
      <c r="J405" s="68">
        <f t="shared" si="19"/>
        <v>16260.000000000002</v>
      </c>
      <c r="K405" s="127">
        <f t="shared" si="20"/>
        <v>13550.000000000002</v>
      </c>
      <c r="L405" s="82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3"/>
    </row>
    <row r="406" spans="1:35" s="5" customFormat="1">
      <c r="A406" s="17">
        <v>101</v>
      </c>
      <c r="B406" s="30" t="s">
        <v>86</v>
      </c>
      <c r="C406" s="31" t="s">
        <v>711</v>
      </c>
      <c r="D406" s="17">
        <v>20</v>
      </c>
      <c r="E406" s="24" t="s">
        <v>712</v>
      </c>
      <c r="F406" s="60"/>
      <c r="G406" s="73">
        <v>4</v>
      </c>
      <c r="H406" s="57">
        <v>1</v>
      </c>
      <c r="I406" s="68">
        <f t="shared" si="18"/>
        <v>20</v>
      </c>
      <c r="J406" s="68">
        <f t="shared" si="19"/>
        <v>80</v>
      </c>
      <c r="K406" s="127">
        <f t="shared" si="20"/>
        <v>66.666666666666671</v>
      </c>
      <c r="L406" s="82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3"/>
    </row>
    <row r="407" spans="1:35" s="5" customFormat="1">
      <c r="A407" s="17">
        <v>102</v>
      </c>
      <c r="B407" s="13" t="s">
        <v>86</v>
      </c>
      <c r="C407" s="31" t="s">
        <v>756</v>
      </c>
      <c r="D407" s="17">
        <v>20</v>
      </c>
      <c r="E407" s="24" t="s">
        <v>712</v>
      </c>
      <c r="F407" s="60"/>
      <c r="G407" s="73">
        <v>5</v>
      </c>
      <c r="H407" s="57">
        <v>1</v>
      </c>
      <c r="I407" s="68">
        <f t="shared" si="18"/>
        <v>20</v>
      </c>
      <c r="J407" s="68">
        <f t="shared" si="19"/>
        <v>100</v>
      </c>
      <c r="K407" s="127">
        <f t="shared" si="20"/>
        <v>83.333333333333343</v>
      </c>
      <c r="L407" s="82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3"/>
    </row>
    <row r="408" spans="1:35">
      <c r="A408" s="17">
        <v>103</v>
      </c>
      <c r="B408" s="14" t="s">
        <v>234</v>
      </c>
      <c r="C408" s="19" t="s">
        <v>327</v>
      </c>
      <c r="D408" s="36">
        <v>30</v>
      </c>
      <c r="E408" s="18" t="s">
        <v>269</v>
      </c>
      <c r="F408" s="14"/>
      <c r="G408" s="70">
        <v>1.69</v>
      </c>
      <c r="H408" s="56">
        <v>30</v>
      </c>
      <c r="I408" s="68">
        <f t="shared" si="18"/>
        <v>1</v>
      </c>
      <c r="J408" s="68">
        <f t="shared" si="19"/>
        <v>1.69</v>
      </c>
      <c r="K408" s="127">
        <f t="shared" si="20"/>
        <v>1.4083333333333334</v>
      </c>
      <c r="L408" s="82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1"/>
    </row>
    <row r="409" spans="1:35">
      <c r="A409" s="17">
        <v>104</v>
      </c>
      <c r="B409" s="14" t="s">
        <v>234</v>
      </c>
      <c r="C409" s="19" t="s">
        <v>328</v>
      </c>
      <c r="D409" s="36">
        <v>30</v>
      </c>
      <c r="E409" s="18" t="s">
        <v>269</v>
      </c>
      <c r="F409" s="14"/>
      <c r="G409" s="70">
        <v>3.38</v>
      </c>
      <c r="H409" s="56">
        <v>30</v>
      </c>
      <c r="I409" s="68">
        <f t="shared" si="18"/>
        <v>1</v>
      </c>
      <c r="J409" s="68">
        <f t="shared" si="19"/>
        <v>3.38</v>
      </c>
      <c r="K409" s="127">
        <f t="shared" si="20"/>
        <v>2.8166666666666669</v>
      </c>
      <c r="L409" s="82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1"/>
    </row>
    <row r="410" spans="1:35" s="5" customFormat="1">
      <c r="A410" s="17">
        <v>105</v>
      </c>
      <c r="B410" s="30" t="s">
        <v>694</v>
      </c>
      <c r="C410" s="31" t="s">
        <v>693</v>
      </c>
      <c r="D410" s="17">
        <v>1500</v>
      </c>
      <c r="E410" s="24" t="s">
        <v>272</v>
      </c>
      <c r="F410" s="60"/>
      <c r="G410" s="73">
        <v>18</v>
      </c>
      <c r="H410" s="57">
        <v>10</v>
      </c>
      <c r="I410" s="68">
        <f t="shared" si="18"/>
        <v>150</v>
      </c>
      <c r="J410" s="68">
        <f t="shared" si="19"/>
        <v>2700</v>
      </c>
      <c r="K410" s="127">
        <f t="shared" si="20"/>
        <v>2250</v>
      </c>
      <c r="L410" s="82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3"/>
    </row>
    <row r="411" spans="1:35" s="5" customFormat="1" ht="31.5">
      <c r="A411" s="17">
        <v>106</v>
      </c>
      <c r="B411" s="30" t="s">
        <v>696</v>
      </c>
      <c r="C411" s="31" t="s">
        <v>695</v>
      </c>
      <c r="D411" s="17">
        <v>1000</v>
      </c>
      <c r="E411" s="24" t="s">
        <v>257</v>
      </c>
      <c r="F411" s="60"/>
      <c r="G411" s="73">
        <v>105</v>
      </c>
      <c r="H411" s="57">
        <v>1</v>
      </c>
      <c r="I411" s="68">
        <f t="shared" si="18"/>
        <v>1000</v>
      </c>
      <c r="J411" s="68">
        <f t="shared" si="19"/>
        <v>105000</v>
      </c>
      <c r="K411" s="127">
        <f t="shared" si="20"/>
        <v>87500</v>
      </c>
      <c r="L411" s="82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3"/>
    </row>
    <row r="412" spans="1:35" s="5" customFormat="1">
      <c r="A412" s="17">
        <v>107</v>
      </c>
      <c r="B412" s="16" t="s">
        <v>749</v>
      </c>
      <c r="C412" s="31" t="s">
        <v>751</v>
      </c>
      <c r="D412" s="17">
        <v>400</v>
      </c>
      <c r="E412" s="24" t="s">
        <v>272</v>
      </c>
      <c r="F412" s="14"/>
      <c r="G412" s="73">
        <v>2.2000000000000002</v>
      </c>
      <c r="H412" s="57">
        <v>1</v>
      </c>
      <c r="I412" s="68">
        <f t="shared" si="18"/>
        <v>400</v>
      </c>
      <c r="J412" s="68">
        <f t="shared" si="19"/>
        <v>880.00000000000011</v>
      </c>
      <c r="K412" s="127">
        <f t="shared" si="20"/>
        <v>733.33333333333348</v>
      </c>
      <c r="L412" s="82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3"/>
    </row>
    <row r="413" spans="1:35" s="5" customFormat="1" ht="31.5">
      <c r="A413" s="78">
        <v>108</v>
      </c>
      <c r="B413" s="13" t="s">
        <v>698</v>
      </c>
      <c r="C413" s="31" t="s">
        <v>744</v>
      </c>
      <c r="D413" s="17">
        <v>1000</v>
      </c>
      <c r="E413" s="24" t="s">
        <v>257</v>
      </c>
      <c r="F413" s="60"/>
      <c r="G413" s="73">
        <v>55</v>
      </c>
      <c r="H413" s="57">
        <v>10</v>
      </c>
      <c r="I413" s="68">
        <f t="shared" si="18"/>
        <v>100</v>
      </c>
      <c r="J413" s="68">
        <f t="shared" si="19"/>
        <v>5500</v>
      </c>
      <c r="K413" s="127">
        <f t="shared" si="20"/>
        <v>4583.3333333333339</v>
      </c>
      <c r="L413" s="82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3"/>
    </row>
    <row r="414" spans="1:35" ht="31.5">
      <c r="A414" s="13">
        <v>109</v>
      </c>
      <c r="B414" s="14" t="s">
        <v>46</v>
      </c>
      <c r="C414" s="77" t="s">
        <v>758</v>
      </c>
      <c r="D414" s="36">
        <v>1000</v>
      </c>
      <c r="E414" s="18" t="s">
        <v>251</v>
      </c>
      <c r="F414" s="14"/>
      <c r="G414" s="70">
        <v>3.17</v>
      </c>
      <c r="H414" s="56">
        <v>50</v>
      </c>
      <c r="I414" s="68">
        <f t="shared" si="18"/>
        <v>20</v>
      </c>
      <c r="J414" s="68">
        <f t="shared" si="19"/>
        <v>63.4</v>
      </c>
      <c r="K414" s="127">
        <f t="shared" si="20"/>
        <v>52.833333333333336</v>
      </c>
      <c r="L414" s="82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1"/>
    </row>
    <row r="415" spans="1:35" s="5" customFormat="1" ht="31.5">
      <c r="A415" s="17">
        <v>110</v>
      </c>
      <c r="B415" s="30" t="s">
        <v>698</v>
      </c>
      <c r="C415" s="31" t="s">
        <v>697</v>
      </c>
      <c r="D415" s="17">
        <v>12000</v>
      </c>
      <c r="E415" s="24" t="s">
        <v>534</v>
      </c>
      <c r="F415" s="60"/>
      <c r="G415" s="73">
        <v>4.62</v>
      </c>
      <c r="H415" s="57">
        <v>1</v>
      </c>
      <c r="I415" s="68">
        <f t="shared" si="18"/>
        <v>12000</v>
      </c>
      <c r="J415" s="68">
        <f t="shared" si="19"/>
        <v>55440</v>
      </c>
      <c r="K415" s="127">
        <f t="shared" si="20"/>
        <v>46200</v>
      </c>
      <c r="L415" s="82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3"/>
    </row>
    <row r="416" spans="1:35" s="5" customFormat="1" ht="31.5">
      <c r="A416" s="17">
        <v>111</v>
      </c>
      <c r="B416" s="30" t="s">
        <v>729</v>
      </c>
      <c r="C416" s="31" t="s">
        <v>728</v>
      </c>
      <c r="D416" s="17">
        <v>150</v>
      </c>
      <c r="E416" s="24" t="s">
        <v>730</v>
      </c>
      <c r="F416" s="60"/>
      <c r="G416" s="73">
        <v>12.25</v>
      </c>
      <c r="H416" s="57">
        <v>20</v>
      </c>
      <c r="I416" s="68">
        <f t="shared" si="18"/>
        <v>7.5</v>
      </c>
      <c r="J416" s="68">
        <f t="shared" si="19"/>
        <v>91.875</v>
      </c>
      <c r="K416" s="127">
        <f t="shared" si="20"/>
        <v>76.5625</v>
      </c>
      <c r="L416" s="82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3"/>
    </row>
    <row r="417" spans="1:35" s="5" customFormat="1">
      <c r="A417" s="17">
        <v>112</v>
      </c>
      <c r="B417" s="30"/>
      <c r="C417" s="31" t="s">
        <v>731</v>
      </c>
      <c r="D417" s="17">
        <v>2000</v>
      </c>
      <c r="E417" s="24" t="s">
        <v>349</v>
      </c>
      <c r="F417" s="60"/>
      <c r="G417" s="73">
        <v>6.5</v>
      </c>
      <c r="H417" s="57">
        <v>10</v>
      </c>
      <c r="I417" s="68">
        <f t="shared" si="18"/>
        <v>200</v>
      </c>
      <c r="J417" s="68">
        <f t="shared" si="19"/>
        <v>1300</v>
      </c>
      <c r="K417" s="127">
        <f t="shared" si="20"/>
        <v>1083.3333333333335</v>
      </c>
      <c r="L417" s="82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3"/>
    </row>
    <row r="418" spans="1:35" s="5" customFormat="1">
      <c r="A418" s="17">
        <v>113</v>
      </c>
      <c r="B418" s="30"/>
      <c r="C418" s="31" t="s">
        <v>732</v>
      </c>
      <c r="D418" s="17">
        <v>30</v>
      </c>
      <c r="E418" s="18" t="s">
        <v>179</v>
      </c>
      <c r="F418" s="60"/>
      <c r="G418" s="73">
        <v>72</v>
      </c>
      <c r="H418" s="57">
        <v>1</v>
      </c>
      <c r="I418" s="68">
        <f t="shared" si="18"/>
        <v>30</v>
      </c>
      <c r="J418" s="68">
        <f t="shared" si="19"/>
        <v>2160</v>
      </c>
      <c r="K418" s="127">
        <f t="shared" si="20"/>
        <v>1800</v>
      </c>
      <c r="L418" s="82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3"/>
    </row>
    <row r="419" spans="1:35" ht="31.5">
      <c r="A419" s="17">
        <v>114</v>
      </c>
      <c r="B419" s="14"/>
      <c r="C419" s="19" t="s">
        <v>681</v>
      </c>
      <c r="D419" s="36">
        <v>500</v>
      </c>
      <c r="E419" s="18" t="s">
        <v>179</v>
      </c>
      <c r="F419" s="14"/>
      <c r="G419" s="72">
        <v>2.88</v>
      </c>
      <c r="H419" s="56">
        <v>1</v>
      </c>
      <c r="I419" s="68">
        <f t="shared" si="18"/>
        <v>500</v>
      </c>
      <c r="J419" s="68">
        <f t="shared" si="19"/>
        <v>1440</v>
      </c>
      <c r="K419" s="127">
        <f t="shared" si="20"/>
        <v>1200</v>
      </c>
      <c r="L419" s="82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1"/>
    </row>
    <row r="420" spans="1:35" s="3" customFormat="1" ht="31.5">
      <c r="A420" s="17">
        <v>115</v>
      </c>
      <c r="B420" s="14"/>
      <c r="C420" s="19" t="s">
        <v>682</v>
      </c>
      <c r="D420" s="36">
        <v>3000</v>
      </c>
      <c r="E420" s="18" t="s">
        <v>179</v>
      </c>
      <c r="F420" s="14"/>
      <c r="G420" s="72">
        <v>5.16</v>
      </c>
      <c r="H420" s="58">
        <v>1</v>
      </c>
      <c r="I420" s="68">
        <f t="shared" si="18"/>
        <v>3000</v>
      </c>
      <c r="J420" s="68">
        <f t="shared" si="19"/>
        <v>15480</v>
      </c>
      <c r="K420" s="127">
        <f t="shared" si="20"/>
        <v>12900</v>
      </c>
      <c r="L420" s="82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</row>
    <row r="421" spans="1:35" ht="14.25" customHeight="1">
      <c r="A421" s="17">
        <v>116</v>
      </c>
      <c r="B421" s="14"/>
      <c r="C421" s="19" t="s">
        <v>683</v>
      </c>
      <c r="D421" s="36">
        <v>100</v>
      </c>
      <c r="E421" s="18" t="s">
        <v>179</v>
      </c>
      <c r="F421" s="14"/>
      <c r="G421" s="72">
        <v>10.91</v>
      </c>
      <c r="H421" s="56">
        <v>1</v>
      </c>
      <c r="I421" s="68">
        <f t="shared" si="18"/>
        <v>100</v>
      </c>
      <c r="J421" s="68">
        <f t="shared" si="19"/>
        <v>1091</v>
      </c>
      <c r="K421" s="127">
        <f t="shared" si="20"/>
        <v>909.16666666666674</v>
      </c>
      <c r="L421" s="82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1"/>
    </row>
    <row r="422" spans="1:35" ht="14.25" customHeight="1">
      <c r="A422" s="17">
        <v>117</v>
      </c>
      <c r="B422" s="14"/>
      <c r="C422" s="19" t="s">
        <v>684</v>
      </c>
      <c r="D422" s="36">
        <v>100</v>
      </c>
      <c r="E422" s="18" t="s">
        <v>179</v>
      </c>
      <c r="F422" s="14"/>
      <c r="G422" s="72">
        <v>10.68</v>
      </c>
      <c r="H422" s="56">
        <v>1</v>
      </c>
      <c r="I422" s="68">
        <f t="shared" si="18"/>
        <v>100</v>
      </c>
      <c r="J422" s="68">
        <f t="shared" si="19"/>
        <v>1068</v>
      </c>
      <c r="K422" s="127">
        <f t="shared" si="20"/>
        <v>890</v>
      </c>
      <c r="L422" s="82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1"/>
    </row>
    <row r="423" spans="1:35" s="5" customFormat="1" ht="37.5" customHeight="1">
      <c r="A423" s="13">
        <v>118</v>
      </c>
      <c r="B423" s="16"/>
      <c r="C423" s="51" t="s">
        <v>746</v>
      </c>
      <c r="D423" s="37">
        <v>50</v>
      </c>
      <c r="E423" s="24" t="s">
        <v>554</v>
      </c>
      <c r="F423" s="14"/>
      <c r="G423" s="74">
        <v>7.2</v>
      </c>
      <c r="H423" s="57">
        <v>1</v>
      </c>
      <c r="I423" s="68">
        <f t="shared" si="18"/>
        <v>50</v>
      </c>
      <c r="J423" s="68">
        <f t="shared" si="19"/>
        <v>360</v>
      </c>
      <c r="K423" s="127">
        <f t="shared" si="20"/>
        <v>300</v>
      </c>
      <c r="L423" s="82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3"/>
    </row>
    <row r="424" spans="1:35" s="5" customFormat="1" ht="30.75" customHeight="1">
      <c r="A424" s="13">
        <v>119</v>
      </c>
      <c r="B424" s="16" t="s">
        <v>741</v>
      </c>
      <c r="C424" s="51" t="s">
        <v>740</v>
      </c>
      <c r="D424" s="37">
        <v>20</v>
      </c>
      <c r="E424" s="24" t="s">
        <v>272</v>
      </c>
      <c r="F424" s="14"/>
      <c r="G424" s="74">
        <v>83</v>
      </c>
      <c r="H424" s="57">
        <v>1</v>
      </c>
      <c r="I424" s="68">
        <f t="shared" si="18"/>
        <v>20</v>
      </c>
      <c r="J424" s="68">
        <f t="shared" si="19"/>
        <v>1660</v>
      </c>
      <c r="K424" s="127">
        <f>J424/1.2</f>
        <v>1383.3333333333335</v>
      </c>
      <c r="L424" s="82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3"/>
    </row>
    <row r="425" spans="1:35" ht="31.5">
      <c r="A425" s="21" t="s">
        <v>231</v>
      </c>
      <c r="B425" s="54"/>
      <c r="C425" s="55" t="s">
        <v>217</v>
      </c>
      <c r="D425" s="23"/>
      <c r="E425" s="22"/>
      <c r="F425" s="32"/>
      <c r="G425" s="71"/>
      <c r="H425" s="61"/>
      <c r="I425" s="71"/>
      <c r="J425" s="71">
        <v>84300</v>
      </c>
      <c r="K425" s="129">
        <f t="shared" si="20"/>
        <v>70250</v>
      </c>
      <c r="L425" s="82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1"/>
    </row>
    <row r="426" spans="1:35">
      <c r="A426" s="17">
        <v>1</v>
      </c>
      <c r="B426" s="32"/>
      <c r="C426" s="19" t="s">
        <v>671</v>
      </c>
      <c r="D426" s="36">
        <v>30</v>
      </c>
      <c r="E426" s="18" t="s">
        <v>678</v>
      </c>
      <c r="F426" s="32"/>
      <c r="G426" s="70"/>
      <c r="H426" s="56"/>
      <c r="I426" s="68"/>
      <c r="J426" s="68"/>
      <c r="K426" s="127"/>
      <c r="L426" s="82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1"/>
    </row>
    <row r="427" spans="1:35">
      <c r="A427" s="13">
        <v>2</v>
      </c>
      <c r="B427" s="14"/>
      <c r="C427" s="19" t="s">
        <v>669</v>
      </c>
      <c r="D427" s="41">
        <v>30</v>
      </c>
      <c r="E427" s="18" t="s">
        <v>670</v>
      </c>
      <c r="F427" s="14"/>
      <c r="G427" s="70"/>
      <c r="H427" s="56"/>
      <c r="I427" s="68"/>
      <c r="J427" s="68"/>
      <c r="K427" s="127"/>
      <c r="L427" s="82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1"/>
    </row>
    <row r="428" spans="1:35">
      <c r="A428" s="13">
        <v>3</v>
      </c>
      <c r="B428" s="14"/>
      <c r="C428" s="19" t="s">
        <v>668</v>
      </c>
      <c r="D428" s="36">
        <v>15</v>
      </c>
      <c r="E428" s="18" t="s">
        <v>670</v>
      </c>
      <c r="F428" s="14"/>
      <c r="G428" s="72"/>
      <c r="H428" s="56"/>
      <c r="I428" s="68"/>
      <c r="J428" s="68"/>
      <c r="K428" s="127"/>
      <c r="L428" s="82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1"/>
    </row>
    <row r="429" spans="1:35">
      <c r="A429" s="13">
        <v>4</v>
      </c>
      <c r="B429" s="14"/>
      <c r="C429" s="19" t="s">
        <v>672</v>
      </c>
      <c r="D429" s="36">
        <v>50</v>
      </c>
      <c r="E429" s="18" t="s">
        <v>678</v>
      </c>
      <c r="F429" s="14"/>
      <c r="G429" s="72"/>
      <c r="H429" s="56"/>
      <c r="I429" s="68"/>
      <c r="J429" s="68"/>
      <c r="K429" s="127"/>
      <c r="L429" s="82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1"/>
    </row>
    <row r="430" spans="1:35">
      <c r="A430" s="13">
        <v>5</v>
      </c>
      <c r="B430" s="14"/>
      <c r="C430" s="19" t="s">
        <v>673</v>
      </c>
      <c r="D430" s="36">
        <v>2000</v>
      </c>
      <c r="E430" s="18" t="s">
        <v>459</v>
      </c>
      <c r="F430" s="14"/>
      <c r="G430" s="72"/>
      <c r="H430" s="56"/>
      <c r="I430" s="68"/>
      <c r="J430" s="68"/>
      <c r="K430" s="127"/>
      <c r="L430" s="82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1"/>
    </row>
    <row r="431" spans="1:35">
      <c r="A431" s="13">
        <v>6</v>
      </c>
      <c r="B431" s="14"/>
      <c r="C431" s="19" t="s">
        <v>674</v>
      </c>
      <c r="D431" s="36">
        <v>2000</v>
      </c>
      <c r="E431" s="18" t="s">
        <v>678</v>
      </c>
      <c r="F431" s="14"/>
      <c r="G431" s="72"/>
      <c r="H431" s="56"/>
      <c r="I431" s="68"/>
      <c r="J431" s="68"/>
      <c r="K431" s="127"/>
      <c r="L431" s="82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1"/>
    </row>
    <row r="432" spans="1:35">
      <c r="A432" s="13">
        <v>7</v>
      </c>
      <c r="B432" s="14"/>
      <c r="C432" s="19" t="s">
        <v>685</v>
      </c>
      <c r="D432" s="36">
        <v>1</v>
      </c>
      <c r="E432" s="18" t="s">
        <v>670</v>
      </c>
      <c r="F432" s="14"/>
      <c r="G432" s="72"/>
      <c r="H432" s="56"/>
      <c r="I432" s="68"/>
      <c r="J432" s="68"/>
      <c r="K432" s="127"/>
      <c r="L432" s="82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1"/>
    </row>
    <row r="433" spans="1:35">
      <c r="A433" s="13">
        <v>8</v>
      </c>
      <c r="B433" s="14"/>
      <c r="C433" s="19" t="s">
        <v>679</v>
      </c>
      <c r="D433" s="36">
        <v>200</v>
      </c>
      <c r="E433" s="18" t="s">
        <v>688</v>
      </c>
      <c r="F433" s="14"/>
      <c r="G433" s="72"/>
      <c r="H433" s="56"/>
      <c r="I433" s="68"/>
      <c r="J433" s="68"/>
      <c r="K433" s="127"/>
      <c r="L433" s="82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1"/>
    </row>
    <row r="434" spans="1:35">
      <c r="A434" s="13">
        <v>9</v>
      </c>
      <c r="B434" s="14"/>
      <c r="C434" s="19" t="s">
        <v>687</v>
      </c>
      <c r="D434" s="36">
        <v>200</v>
      </c>
      <c r="E434" s="18" t="s">
        <v>678</v>
      </c>
      <c r="F434" s="14"/>
      <c r="G434" s="72"/>
      <c r="H434" s="56"/>
      <c r="I434" s="68"/>
      <c r="J434" s="68"/>
      <c r="K434" s="127"/>
      <c r="L434" s="82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1"/>
    </row>
    <row r="435" spans="1:35">
      <c r="A435" s="13">
        <v>10</v>
      </c>
      <c r="B435" s="14"/>
      <c r="C435" s="19" t="s">
        <v>686</v>
      </c>
      <c r="D435" s="36">
        <v>3</v>
      </c>
      <c r="E435" s="18" t="s">
        <v>670</v>
      </c>
      <c r="F435" s="14"/>
      <c r="G435" s="26"/>
      <c r="H435" s="56"/>
      <c r="I435" s="68"/>
      <c r="J435" s="68"/>
      <c r="K435" s="127"/>
      <c r="L435" s="82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1"/>
    </row>
    <row r="436" spans="1:35" ht="15" customHeight="1">
      <c r="A436" s="13">
        <v>11</v>
      </c>
      <c r="B436" s="14"/>
      <c r="C436" s="19" t="s">
        <v>680</v>
      </c>
      <c r="D436" s="36">
        <v>80</v>
      </c>
      <c r="E436" s="18" t="s">
        <v>678</v>
      </c>
      <c r="F436" s="14"/>
      <c r="G436" s="70"/>
      <c r="H436" s="56"/>
      <c r="I436" s="68"/>
      <c r="J436" s="68"/>
      <c r="K436" s="127"/>
      <c r="L436" s="82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1"/>
    </row>
    <row r="437" spans="1:35" ht="15" customHeight="1">
      <c r="A437" s="13">
        <v>12</v>
      </c>
      <c r="B437" s="14"/>
      <c r="C437" s="19" t="s">
        <v>675</v>
      </c>
      <c r="D437" s="36">
        <v>2000</v>
      </c>
      <c r="E437" s="18" t="s">
        <v>678</v>
      </c>
      <c r="F437" s="14"/>
      <c r="G437" s="70"/>
      <c r="H437" s="56"/>
      <c r="I437" s="68"/>
      <c r="J437" s="68"/>
      <c r="K437" s="127"/>
      <c r="L437" s="82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1"/>
    </row>
    <row r="438" spans="1:35" ht="15" customHeight="1">
      <c r="A438" s="13">
        <v>13</v>
      </c>
      <c r="B438" s="14"/>
      <c r="C438" s="19" t="s">
        <v>677</v>
      </c>
      <c r="D438" s="36">
        <v>3000</v>
      </c>
      <c r="E438" s="18" t="s">
        <v>459</v>
      </c>
      <c r="F438" s="14"/>
      <c r="G438" s="70"/>
      <c r="H438" s="56"/>
      <c r="I438" s="68"/>
      <c r="J438" s="68"/>
      <c r="K438" s="127"/>
      <c r="L438" s="82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1"/>
    </row>
    <row r="439" spans="1:35" ht="15" customHeight="1">
      <c r="A439" s="13">
        <v>14</v>
      </c>
      <c r="B439" s="14"/>
      <c r="C439" s="19" t="s">
        <v>676</v>
      </c>
      <c r="D439" s="36">
        <v>2000</v>
      </c>
      <c r="E439" s="18" t="s">
        <v>459</v>
      </c>
      <c r="F439" s="14"/>
      <c r="G439" s="72"/>
      <c r="H439" s="56"/>
      <c r="I439" s="68"/>
      <c r="J439" s="68"/>
      <c r="K439" s="127"/>
      <c r="L439" s="82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1"/>
    </row>
    <row r="440" spans="1:35" ht="15" customHeight="1">
      <c r="A440" s="33"/>
      <c r="B440" s="33"/>
      <c r="K440" s="129">
        <v>4036645.48</v>
      </c>
      <c r="L440" s="82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1"/>
    </row>
    <row r="441" spans="1:35" ht="15" customHeight="1">
      <c r="A441" s="33"/>
      <c r="B441" s="33"/>
      <c r="L441" s="82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1"/>
    </row>
    <row r="442" spans="1:35" ht="15" customHeight="1">
      <c r="A442" s="33"/>
      <c r="B442" s="33"/>
      <c r="L442" s="82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1"/>
    </row>
    <row r="443" spans="1:35" ht="15" customHeight="1">
      <c r="A443" s="33"/>
      <c r="B443" s="3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" customHeight="1">
      <c r="A444" s="33"/>
      <c r="B444" s="3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customHeight="1">
      <c r="A445" s="33"/>
      <c r="B445" s="33"/>
    </row>
    <row r="446" spans="1:35" ht="15.75" customHeight="1">
      <c r="A446" s="33"/>
      <c r="B446" s="33"/>
    </row>
    <row r="447" spans="1:35" ht="15.75" customHeight="1">
      <c r="A447" s="33"/>
      <c r="B447" s="33"/>
    </row>
    <row r="448" spans="1:35" ht="15.75" customHeight="1">
      <c r="A448" s="33"/>
      <c r="B448" s="33"/>
    </row>
    <row r="449" spans="1:2" ht="15.75" customHeight="1">
      <c r="A449" s="33"/>
      <c r="B449" s="33"/>
    </row>
    <row r="450" spans="1:2" ht="15.75" customHeight="1">
      <c r="A450" s="33"/>
      <c r="B450" s="33"/>
    </row>
    <row r="451" spans="1:2" ht="15.75" customHeight="1">
      <c r="A451" s="33"/>
      <c r="B451" s="33"/>
    </row>
    <row r="452" spans="1:2" ht="15.75" customHeight="1">
      <c r="A452" s="33"/>
      <c r="B452" s="33"/>
    </row>
    <row r="453" spans="1:2" ht="15.75" customHeight="1">
      <c r="A453" s="33"/>
      <c r="B453" s="33"/>
    </row>
    <row r="454" spans="1:2" ht="15.75" customHeight="1">
      <c r="A454" s="33"/>
      <c r="B454" s="33"/>
    </row>
    <row r="455" spans="1:2" ht="15.75" customHeight="1">
      <c r="A455" s="33"/>
      <c r="B455" s="33"/>
    </row>
    <row r="456" spans="1:2" ht="15.75" customHeight="1">
      <c r="A456" s="33"/>
      <c r="B456" s="33"/>
    </row>
    <row r="457" spans="1:2" ht="15.75" customHeight="1">
      <c r="A457" s="33"/>
      <c r="B457" s="33"/>
    </row>
    <row r="458" spans="1:2" ht="15.75" customHeight="1">
      <c r="A458" s="33"/>
      <c r="B458" s="33"/>
    </row>
    <row r="459" spans="1:2" ht="15.75" customHeight="1">
      <c r="A459" s="33"/>
      <c r="B459" s="33"/>
    </row>
    <row r="460" spans="1:2" ht="15.75" customHeight="1">
      <c r="A460" s="33"/>
      <c r="B460" s="33"/>
    </row>
    <row r="461" spans="1:2" ht="15.75" customHeight="1">
      <c r="A461" s="33"/>
      <c r="B461" s="33"/>
    </row>
    <row r="462" spans="1:2" ht="15.75" customHeight="1">
      <c r="A462" s="33"/>
      <c r="B462" s="33"/>
    </row>
    <row r="463" spans="1:2" ht="15.75" customHeight="1">
      <c r="A463" s="33"/>
      <c r="B463" s="33"/>
    </row>
    <row r="464" spans="1:2" ht="15.75" customHeight="1">
      <c r="A464" s="33"/>
      <c r="B464" s="33"/>
    </row>
    <row r="465" spans="1:2" ht="15.75" customHeight="1">
      <c r="A465" s="33"/>
      <c r="B465" s="33"/>
    </row>
    <row r="466" spans="1:2" ht="15.75" customHeight="1">
      <c r="A466" s="33"/>
      <c r="B466" s="33"/>
    </row>
    <row r="467" spans="1:2" ht="15.75" customHeight="1">
      <c r="A467" s="33"/>
      <c r="B467" s="33"/>
    </row>
    <row r="468" spans="1:2" ht="15.75" customHeight="1">
      <c r="A468" s="33"/>
      <c r="B468" s="33"/>
    </row>
    <row r="469" spans="1:2" ht="15.75" customHeight="1">
      <c r="A469" s="33"/>
      <c r="B469" s="33"/>
    </row>
    <row r="470" spans="1:2" ht="15.75" customHeight="1">
      <c r="A470" s="33"/>
      <c r="B470" s="33"/>
    </row>
    <row r="471" spans="1:2" ht="15.75" customHeight="1">
      <c r="A471" s="33"/>
      <c r="B471" s="33"/>
    </row>
    <row r="472" spans="1:2" ht="15.75" customHeight="1">
      <c r="A472" s="33"/>
      <c r="B472" s="33"/>
    </row>
    <row r="473" spans="1:2" ht="15.75" customHeight="1">
      <c r="A473" s="33"/>
      <c r="B473" s="33"/>
    </row>
    <row r="474" spans="1:2" ht="15.75" customHeight="1">
      <c r="A474" s="33"/>
      <c r="B474" s="33"/>
    </row>
    <row r="475" spans="1:2" ht="15.75" customHeight="1">
      <c r="A475" s="33"/>
      <c r="B475" s="33"/>
    </row>
    <row r="476" spans="1:2" ht="15.75" customHeight="1">
      <c r="A476" s="33"/>
      <c r="B476" s="33"/>
    </row>
    <row r="477" spans="1:2" ht="15.75" customHeight="1">
      <c r="A477" s="33"/>
      <c r="B477" s="33"/>
    </row>
    <row r="478" spans="1:2" ht="15.75" customHeight="1">
      <c r="A478" s="33"/>
      <c r="B478" s="33"/>
    </row>
    <row r="479" spans="1:2" ht="15.75" customHeight="1">
      <c r="A479" s="33"/>
      <c r="B479" s="33"/>
    </row>
    <row r="480" spans="1:2" ht="15.75" customHeight="1">
      <c r="A480" s="33"/>
      <c r="B480" s="33"/>
    </row>
    <row r="481" spans="1:2" ht="15.75" customHeight="1">
      <c r="A481" s="33"/>
      <c r="B481" s="33"/>
    </row>
    <row r="482" spans="1:2" ht="15.75" customHeight="1">
      <c r="A482" s="33"/>
      <c r="B482" s="33"/>
    </row>
    <row r="483" spans="1:2" ht="15.75" customHeight="1">
      <c r="A483" s="33"/>
      <c r="B483" s="33"/>
    </row>
    <row r="484" spans="1:2" ht="15.75" customHeight="1">
      <c r="A484" s="33"/>
      <c r="B484" s="33"/>
    </row>
    <row r="485" spans="1:2" ht="15.75" customHeight="1">
      <c r="A485" s="33"/>
      <c r="B485" s="33"/>
    </row>
    <row r="486" spans="1:2" ht="15.75" customHeight="1">
      <c r="A486" s="33"/>
      <c r="B486" s="33"/>
    </row>
    <row r="487" spans="1:2" ht="15.75" customHeight="1">
      <c r="A487" s="33"/>
      <c r="B487" s="33"/>
    </row>
    <row r="488" spans="1:2" ht="15.75" customHeight="1">
      <c r="A488" s="33"/>
      <c r="B488" s="33"/>
    </row>
    <row r="489" spans="1:2" ht="15.75" customHeight="1">
      <c r="A489" s="33"/>
      <c r="B489" s="33"/>
    </row>
    <row r="490" spans="1:2" ht="15.75" customHeight="1">
      <c r="A490" s="33"/>
      <c r="B490" s="33"/>
    </row>
    <row r="491" spans="1:2" ht="15.75" customHeight="1">
      <c r="A491" s="33"/>
      <c r="B491" s="33"/>
    </row>
    <row r="492" spans="1:2" ht="15.75" customHeight="1">
      <c r="A492" s="33"/>
      <c r="B492" s="33"/>
    </row>
    <row r="493" spans="1:2" ht="15.75" customHeight="1">
      <c r="A493" s="33"/>
      <c r="B493" s="33"/>
    </row>
    <row r="494" spans="1:2" ht="15.75" customHeight="1">
      <c r="A494" s="33"/>
      <c r="B494" s="33"/>
    </row>
    <row r="495" spans="1:2" ht="15.75" customHeight="1">
      <c r="A495" s="33"/>
      <c r="B495" s="33"/>
    </row>
    <row r="496" spans="1:2" ht="15.75" customHeight="1">
      <c r="A496" s="33"/>
      <c r="B496" s="33"/>
    </row>
    <row r="497" spans="1:2" ht="15.75" customHeight="1">
      <c r="A497" s="33"/>
      <c r="B497" s="33"/>
    </row>
    <row r="498" spans="1:2" ht="15.75" customHeight="1">
      <c r="A498" s="33"/>
      <c r="B498" s="33"/>
    </row>
    <row r="499" spans="1:2" ht="15.75" customHeight="1">
      <c r="A499" s="33"/>
      <c r="B499" s="33"/>
    </row>
    <row r="500" spans="1:2" ht="15.75" customHeight="1">
      <c r="A500" s="33"/>
      <c r="B500" s="33"/>
    </row>
    <row r="501" spans="1:2" ht="15.75" customHeight="1">
      <c r="A501" s="33"/>
      <c r="B501" s="33"/>
    </row>
    <row r="502" spans="1:2" ht="15.75" customHeight="1">
      <c r="A502" s="33"/>
      <c r="B502" s="33"/>
    </row>
    <row r="503" spans="1:2" ht="15.75" customHeight="1">
      <c r="A503" s="33"/>
      <c r="B503" s="33"/>
    </row>
    <row r="504" spans="1:2" ht="15.75" customHeight="1">
      <c r="A504" s="33"/>
      <c r="B504" s="33"/>
    </row>
    <row r="505" spans="1:2" ht="15.75" customHeight="1">
      <c r="A505" s="33"/>
      <c r="B505" s="33"/>
    </row>
    <row r="506" spans="1:2" ht="15.75" customHeight="1">
      <c r="A506" s="33"/>
      <c r="B506" s="33"/>
    </row>
    <row r="507" spans="1:2" ht="15.75" customHeight="1">
      <c r="A507" s="33"/>
      <c r="B507" s="33"/>
    </row>
    <row r="508" spans="1:2" ht="15.75" customHeight="1">
      <c r="A508" s="33"/>
      <c r="B508" s="33"/>
    </row>
    <row r="509" spans="1:2" ht="15.75" customHeight="1">
      <c r="A509" s="33"/>
      <c r="B509" s="33"/>
    </row>
    <row r="510" spans="1:2" ht="15.75" customHeight="1">
      <c r="A510" s="33"/>
      <c r="B510" s="33"/>
    </row>
    <row r="511" spans="1:2" ht="15.75" customHeight="1">
      <c r="A511" s="33"/>
      <c r="B511" s="33"/>
    </row>
    <row r="512" spans="1:2" ht="15.75" customHeight="1">
      <c r="A512" s="33"/>
      <c r="B512" s="33"/>
    </row>
    <row r="513" spans="1:2" ht="15.75" customHeight="1">
      <c r="A513" s="33"/>
      <c r="B513" s="33"/>
    </row>
    <row r="514" spans="1:2" ht="15.75" customHeight="1">
      <c r="A514" s="33"/>
      <c r="B514" s="33"/>
    </row>
    <row r="515" spans="1:2" ht="15.75" customHeight="1">
      <c r="A515" s="33"/>
      <c r="B515" s="33"/>
    </row>
    <row r="516" spans="1:2" ht="15.75" customHeight="1">
      <c r="A516" s="33"/>
      <c r="B516" s="33"/>
    </row>
    <row r="517" spans="1:2" ht="15.75" customHeight="1">
      <c r="A517" s="33"/>
      <c r="B517" s="33"/>
    </row>
    <row r="518" spans="1:2" ht="15.75" customHeight="1">
      <c r="A518" s="33"/>
      <c r="B518" s="33"/>
    </row>
    <row r="519" spans="1:2" ht="15.75" customHeight="1">
      <c r="A519" s="33"/>
      <c r="B519" s="33"/>
    </row>
    <row r="520" spans="1:2" ht="15.75" customHeight="1">
      <c r="A520" s="33"/>
      <c r="B520" s="33"/>
    </row>
    <row r="521" spans="1:2" ht="15.75" customHeight="1">
      <c r="A521" s="33"/>
      <c r="B521" s="33"/>
    </row>
    <row r="522" spans="1:2" ht="15.75" customHeight="1">
      <c r="A522" s="33"/>
      <c r="B522" s="33"/>
    </row>
    <row r="523" spans="1:2" ht="15.75" customHeight="1">
      <c r="A523" s="33"/>
      <c r="B523" s="33"/>
    </row>
    <row r="524" spans="1:2" ht="15.75" customHeight="1">
      <c r="A524" s="33"/>
      <c r="B524" s="33"/>
    </row>
    <row r="525" spans="1:2" ht="15.75" customHeight="1">
      <c r="A525" s="33"/>
      <c r="B525" s="33"/>
    </row>
    <row r="526" spans="1:2" ht="15.75" customHeight="1">
      <c r="A526" s="33"/>
      <c r="B526" s="33"/>
    </row>
    <row r="527" spans="1:2" ht="15.75" customHeight="1">
      <c r="A527" s="33"/>
      <c r="B527" s="33"/>
    </row>
    <row r="528" spans="1:2" ht="15.75" customHeight="1">
      <c r="A528" s="33"/>
      <c r="B528" s="33"/>
    </row>
    <row r="529" spans="1:2" ht="15.75" customHeight="1">
      <c r="A529" s="33"/>
      <c r="B529" s="33"/>
    </row>
    <row r="530" spans="1:2" ht="15.75" customHeight="1">
      <c r="A530" s="33"/>
      <c r="B530" s="33"/>
    </row>
    <row r="531" spans="1:2" ht="15.75" customHeight="1">
      <c r="A531" s="33"/>
      <c r="B531" s="33"/>
    </row>
    <row r="532" spans="1:2" ht="15.75" customHeight="1">
      <c r="A532" s="33"/>
      <c r="B532" s="33"/>
    </row>
    <row r="533" spans="1:2" ht="15.75" customHeight="1">
      <c r="A533" s="33"/>
      <c r="B533" s="33"/>
    </row>
    <row r="534" spans="1:2" ht="15.75" customHeight="1">
      <c r="A534" s="33"/>
      <c r="B534" s="33"/>
    </row>
    <row r="535" spans="1:2" ht="15.75" customHeight="1">
      <c r="A535" s="33"/>
      <c r="B535" s="33"/>
    </row>
    <row r="536" spans="1:2" ht="15.75" customHeight="1">
      <c r="A536" s="33"/>
      <c r="B536" s="33"/>
    </row>
    <row r="537" spans="1:2" ht="15.75" customHeight="1">
      <c r="A537" s="33"/>
      <c r="B537" s="33"/>
    </row>
    <row r="538" spans="1:2" ht="15.75" customHeight="1"/>
    <row r="539" spans="1:2" ht="15.75" customHeight="1"/>
    <row r="540" spans="1:2" ht="15.75" customHeight="1"/>
    <row r="541" spans="1:2" ht="15.75" customHeight="1"/>
    <row r="542" spans="1:2" ht="15.75" customHeight="1"/>
    <row r="543" spans="1:2" ht="15.75" customHeight="1"/>
    <row r="544" spans="1:2" ht="15.75" customHeight="1"/>
    <row r="545" ht="15.75" customHeight="1"/>
  </sheetData>
  <sheetProtection password="D034" sheet="1" objects="1" scenarios="1"/>
  <phoneticPr fontId="1" type="noConversion"/>
  <pageMargins left="0.19685039370078741" right="0.15748031496062992" top="0.35433070866141736" bottom="0.51181102362204722" header="0.23622047244094491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44"/>
  <sheetViews>
    <sheetView topLeftCell="C43" workbookViewId="0">
      <selection activeCell="G4" sqref="G4"/>
    </sheetView>
  </sheetViews>
  <sheetFormatPr defaultRowHeight="15"/>
  <cols>
    <col min="1" max="1" width="5.140625" customWidth="1"/>
    <col min="2" max="2" width="11.7109375" customWidth="1"/>
    <col min="3" max="3" width="66.7109375" customWidth="1"/>
    <col min="4" max="4" width="16.85546875" customWidth="1"/>
    <col min="5" max="5" width="25.28515625" customWidth="1"/>
    <col min="6" max="6" width="22.42578125" customWidth="1"/>
  </cols>
  <sheetData>
    <row r="1" spans="1:6" ht="15.75">
      <c r="C1" s="88" t="s">
        <v>782</v>
      </c>
      <c r="D1" s="89"/>
      <c r="F1" s="90" t="s">
        <v>783</v>
      </c>
    </row>
    <row r="3" spans="1:6" ht="15.75">
      <c r="A3" s="7"/>
      <c r="B3" s="7"/>
      <c r="C3" s="50"/>
      <c r="D3" s="45"/>
    </row>
    <row r="4" spans="1:6" ht="76.5">
      <c r="A4" s="87" t="s">
        <v>776</v>
      </c>
      <c r="B4" s="8" t="s">
        <v>0</v>
      </c>
      <c r="C4" s="8" t="s">
        <v>795</v>
      </c>
      <c r="D4" s="9" t="s">
        <v>817</v>
      </c>
      <c r="E4" s="85" t="s">
        <v>780</v>
      </c>
      <c r="F4" s="85" t="s">
        <v>781</v>
      </c>
    </row>
    <row r="5" spans="1:6" ht="31.5">
      <c r="A5" s="11" t="s">
        <v>229</v>
      </c>
      <c r="B5" s="11"/>
      <c r="C5" s="43" t="s">
        <v>216</v>
      </c>
      <c r="D5" s="12"/>
      <c r="E5" s="103"/>
      <c r="F5" s="103"/>
    </row>
    <row r="6" spans="1:6" ht="15.75">
      <c r="A6" s="13">
        <v>1</v>
      </c>
      <c r="B6" s="14" t="s">
        <v>1</v>
      </c>
      <c r="C6" s="19" t="s">
        <v>397</v>
      </c>
      <c r="D6" s="18" t="s">
        <v>250</v>
      </c>
      <c r="E6" s="86"/>
      <c r="F6" s="86"/>
    </row>
    <row r="7" spans="1:6" ht="15.75">
      <c r="A7" s="13">
        <v>2</v>
      </c>
      <c r="B7" s="14" t="s">
        <v>2</v>
      </c>
      <c r="C7" s="19" t="s">
        <v>396</v>
      </c>
      <c r="D7" s="18" t="s">
        <v>250</v>
      </c>
      <c r="E7" s="86"/>
      <c r="F7" s="86"/>
    </row>
    <row r="8" spans="1:6" ht="15.75">
      <c r="A8" s="13">
        <v>3</v>
      </c>
      <c r="B8" s="14" t="s">
        <v>3</v>
      </c>
      <c r="C8" s="19" t="s">
        <v>395</v>
      </c>
      <c r="D8" s="18" t="s">
        <v>250</v>
      </c>
      <c r="E8" s="86"/>
      <c r="F8" s="86"/>
    </row>
    <row r="9" spans="1:6" ht="15.75">
      <c r="A9" s="13">
        <v>4</v>
      </c>
      <c r="B9" s="14" t="s">
        <v>4</v>
      </c>
      <c r="C9" s="19" t="s">
        <v>394</v>
      </c>
      <c r="D9" s="18" t="s">
        <v>250</v>
      </c>
      <c r="E9" s="86"/>
      <c r="F9" s="86"/>
    </row>
    <row r="10" spans="1:6" ht="15.75">
      <c r="A10" s="13">
        <v>5</v>
      </c>
      <c r="B10" s="14" t="s">
        <v>208</v>
      </c>
      <c r="C10" s="19" t="s">
        <v>259</v>
      </c>
      <c r="D10" s="18" t="s">
        <v>251</v>
      </c>
      <c r="E10" s="86"/>
      <c r="F10" s="86"/>
    </row>
    <row r="11" spans="1:6" ht="15.75">
      <c r="A11" s="13">
        <v>6</v>
      </c>
      <c r="B11" s="14" t="s">
        <v>208</v>
      </c>
      <c r="C11" s="19" t="s">
        <v>398</v>
      </c>
      <c r="D11" s="18" t="s">
        <v>250</v>
      </c>
      <c r="E11" s="86"/>
      <c r="F11" s="86"/>
    </row>
    <row r="12" spans="1:6" ht="15.75">
      <c r="A12" s="13">
        <v>7</v>
      </c>
      <c r="B12" s="14" t="s">
        <v>6</v>
      </c>
      <c r="C12" s="19" t="s">
        <v>252</v>
      </c>
      <c r="D12" s="18" t="s">
        <v>253</v>
      </c>
      <c r="E12" s="86"/>
      <c r="F12" s="86"/>
    </row>
    <row r="13" spans="1:6" ht="15.75">
      <c r="A13" s="13">
        <v>8</v>
      </c>
      <c r="B13" s="14" t="s">
        <v>7</v>
      </c>
      <c r="C13" s="19" t="s">
        <v>254</v>
      </c>
      <c r="D13" s="18" t="s">
        <v>250</v>
      </c>
      <c r="E13" s="86"/>
      <c r="F13" s="86"/>
    </row>
    <row r="14" spans="1:6" ht="15.75">
      <c r="A14" s="13">
        <v>9</v>
      </c>
      <c r="B14" s="14" t="s">
        <v>8</v>
      </c>
      <c r="C14" s="19" t="s">
        <v>256</v>
      </c>
      <c r="D14" s="18" t="s">
        <v>255</v>
      </c>
      <c r="E14" s="86"/>
      <c r="F14" s="86"/>
    </row>
    <row r="15" spans="1:6" ht="31.5">
      <c r="A15" s="13">
        <v>10</v>
      </c>
      <c r="B15" s="14" t="s">
        <v>9</v>
      </c>
      <c r="C15" s="19" t="s">
        <v>401</v>
      </c>
      <c r="D15" s="18" t="s">
        <v>257</v>
      </c>
      <c r="E15" s="86"/>
      <c r="F15" s="86"/>
    </row>
    <row r="16" spans="1:6" ht="15.75">
      <c r="A16" s="13">
        <v>11</v>
      </c>
      <c r="B16" s="14" t="s">
        <v>9</v>
      </c>
      <c r="C16" s="19" t="s">
        <v>400</v>
      </c>
      <c r="D16" s="18" t="s">
        <v>258</v>
      </c>
      <c r="E16" s="86"/>
      <c r="F16" s="86"/>
    </row>
    <row r="17" spans="1:6" ht="31.5">
      <c r="A17" s="13">
        <v>12</v>
      </c>
      <c r="B17" s="14" t="s">
        <v>753</v>
      </c>
      <c r="C17" s="19" t="s">
        <v>754</v>
      </c>
      <c r="D17" s="18" t="s">
        <v>534</v>
      </c>
      <c r="E17" s="86"/>
      <c r="F17" s="86"/>
    </row>
    <row r="18" spans="1:6" ht="31.5">
      <c r="A18" s="13">
        <v>13</v>
      </c>
      <c r="B18" s="14" t="s">
        <v>10</v>
      </c>
      <c r="C18" s="19" t="s">
        <v>399</v>
      </c>
      <c r="D18" s="18" t="s">
        <v>260</v>
      </c>
      <c r="E18" s="86"/>
      <c r="F18" s="86"/>
    </row>
    <row r="19" spans="1:6" ht="15.75">
      <c r="A19" s="13">
        <v>14</v>
      </c>
      <c r="B19" s="14" t="s">
        <v>11</v>
      </c>
      <c r="C19" s="19" t="s">
        <v>262</v>
      </c>
      <c r="D19" s="18" t="s">
        <v>258</v>
      </c>
      <c r="E19" s="86"/>
      <c r="F19" s="86"/>
    </row>
    <row r="20" spans="1:6" ht="15.75">
      <c r="A20" s="13">
        <v>15</v>
      </c>
      <c r="B20" s="14" t="s">
        <v>12</v>
      </c>
      <c r="C20" s="19" t="s">
        <v>263</v>
      </c>
      <c r="D20" s="18" t="s">
        <v>261</v>
      </c>
      <c r="E20" s="86"/>
      <c r="F20" s="86"/>
    </row>
    <row r="21" spans="1:6" ht="15.75">
      <c r="A21" s="13">
        <v>16</v>
      </c>
      <c r="B21" s="14" t="s">
        <v>13</v>
      </c>
      <c r="C21" s="19" t="s">
        <v>264</v>
      </c>
      <c r="D21" s="18" t="s">
        <v>261</v>
      </c>
      <c r="E21" s="86"/>
      <c r="F21" s="86"/>
    </row>
    <row r="22" spans="1:6" ht="15.75">
      <c r="A22" s="13">
        <v>17</v>
      </c>
      <c r="B22" s="14" t="s">
        <v>13</v>
      </c>
      <c r="C22" s="19" t="s">
        <v>264</v>
      </c>
      <c r="D22" s="18" t="s">
        <v>253</v>
      </c>
      <c r="E22" s="86"/>
      <c r="F22" s="86"/>
    </row>
    <row r="23" spans="1:6" ht="15.75">
      <c r="A23" s="13">
        <v>18</v>
      </c>
      <c r="B23" s="14" t="s">
        <v>14</v>
      </c>
      <c r="C23" s="19" t="s">
        <v>402</v>
      </c>
      <c r="D23" s="18" t="s">
        <v>250</v>
      </c>
      <c r="E23" s="86"/>
      <c r="F23" s="86"/>
    </row>
    <row r="24" spans="1:6" ht="31.5">
      <c r="A24" s="13">
        <v>19</v>
      </c>
      <c r="B24" s="14" t="s">
        <v>638</v>
      </c>
      <c r="C24" s="19" t="s">
        <v>639</v>
      </c>
      <c r="D24" s="18" t="s">
        <v>301</v>
      </c>
      <c r="E24" s="86"/>
      <c r="F24" s="86"/>
    </row>
    <row r="25" spans="1:6" ht="15.75">
      <c r="A25" s="13">
        <v>20</v>
      </c>
      <c r="B25" s="14" t="s">
        <v>15</v>
      </c>
      <c r="C25" s="19" t="s">
        <v>265</v>
      </c>
      <c r="D25" s="18" t="s">
        <v>258</v>
      </c>
      <c r="E25" s="86"/>
      <c r="F25" s="86"/>
    </row>
    <row r="26" spans="1:6" ht="15.75">
      <c r="A26" s="13">
        <v>21</v>
      </c>
      <c r="B26" s="14" t="s">
        <v>16</v>
      </c>
      <c r="C26" s="19" t="s">
        <v>266</v>
      </c>
      <c r="D26" s="18" t="s">
        <v>269</v>
      </c>
      <c r="E26" s="86"/>
      <c r="F26" s="86"/>
    </row>
    <row r="27" spans="1:6" ht="15.75">
      <c r="A27" s="13">
        <v>22</v>
      </c>
      <c r="B27" s="14" t="s">
        <v>16</v>
      </c>
      <c r="C27" s="19" t="s">
        <v>267</v>
      </c>
      <c r="D27" s="18" t="s">
        <v>268</v>
      </c>
      <c r="E27" s="86"/>
      <c r="F27" s="86"/>
    </row>
    <row r="28" spans="1:6" ht="15.75">
      <c r="A28" s="13">
        <v>23</v>
      </c>
      <c r="B28" s="14" t="s">
        <v>17</v>
      </c>
      <c r="C28" s="19" t="s">
        <v>270</v>
      </c>
      <c r="D28" s="18" t="s">
        <v>251</v>
      </c>
      <c r="E28" s="86"/>
      <c r="F28" s="86"/>
    </row>
    <row r="29" spans="1:6" ht="15.75">
      <c r="A29" s="13">
        <v>24</v>
      </c>
      <c r="B29" s="14" t="s">
        <v>18</v>
      </c>
      <c r="C29" s="19" t="s">
        <v>273</v>
      </c>
      <c r="D29" s="18" t="s">
        <v>269</v>
      </c>
      <c r="E29" s="86"/>
      <c r="F29" s="86"/>
    </row>
    <row r="30" spans="1:6" ht="15.75">
      <c r="A30" s="13">
        <v>25</v>
      </c>
      <c r="B30" s="14" t="s">
        <v>18</v>
      </c>
      <c r="C30" s="19" t="s">
        <v>271</v>
      </c>
      <c r="D30" s="18" t="s">
        <v>272</v>
      </c>
      <c r="E30" s="86"/>
      <c r="F30" s="86"/>
    </row>
    <row r="31" spans="1:6" ht="15.75">
      <c r="A31" s="13">
        <v>26</v>
      </c>
      <c r="B31" s="14" t="s">
        <v>20</v>
      </c>
      <c r="C31" s="19" t="s">
        <v>274</v>
      </c>
      <c r="D31" s="18" t="s">
        <v>269</v>
      </c>
      <c r="E31" s="86"/>
      <c r="F31" s="86"/>
    </row>
    <row r="32" spans="1:6" ht="15.75">
      <c r="A32" s="13">
        <v>27</v>
      </c>
      <c r="B32" s="14" t="s">
        <v>21</v>
      </c>
      <c r="C32" s="19" t="s">
        <v>275</v>
      </c>
      <c r="D32" s="18" t="s">
        <v>272</v>
      </c>
      <c r="E32" s="86"/>
      <c r="F32" s="86"/>
    </row>
    <row r="33" spans="1:6" ht="15.75">
      <c r="A33" s="13">
        <v>28</v>
      </c>
      <c r="B33" s="14" t="s">
        <v>22</v>
      </c>
      <c r="C33" s="19" t="s">
        <v>277</v>
      </c>
      <c r="D33" s="18" t="s">
        <v>269</v>
      </c>
      <c r="E33" s="86"/>
      <c r="F33" s="86"/>
    </row>
    <row r="34" spans="1:6" ht="15.75">
      <c r="A34" s="13">
        <v>29</v>
      </c>
      <c r="B34" s="14" t="s">
        <v>22</v>
      </c>
      <c r="C34" s="19" t="s">
        <v>278</v>
      </c>
      <c r="D34" s="18" t="s">
        <v>276</v>
      </c>
      <c r="E34" s="86"/>
      <c r="F34" s="86"/>
    </row>
    <row r="35" spans="1:6" ht="15.75">
      <c r="A35" s="13">
        <v>30</v>
      </c>
      <c r="B35" s="14" t="s">
        <v>23</v>
      </c>
      <c r="C35" s="19" t="s">
        <v>282</v>
      </c>
      <c r="D35" s="18" t="s">
        <v>269</v>
      </c>
      <c r="E35" s="86"/>
      <c r="F35" s="86"/>
    </row>
    <row r="36" spans="1:6" ht="15.75">
      <c r="A36" s="13">
        <v>31</v>
      </c>
      <c r="B36" s="14" t="s">
        <v>23</v>
      </c>
      <c r="C36" s="19" t="s">
        <v>403</v>
      </c>
      <c r="D36" s="18" t="s">
        <v>272</v>
      </c>
      <c r="E36" s="86"/>
      <c r="F36" s="86"/>
    </row>
    <row r="37" spans="1:6" ht="15.75">
      <c r="A37" s="13">
        <v>32</v>
      </c>
      <c r="B37" s="14" t="s">
        <v>24</v>
      </c>
      <c r="C37" s="19" t="s">
        <v>279</v>
      </c>
      <c r="D37" s="18" t="s">
        <v>269</v>
      </c>
      <c r="E37" s="86"/>
      <c r="F37" s="86"/>
    </row>
    <row r="38" spans="1:6" ht="15.75">
      <c r="A38" s="13">
        <v>33</v>
      </c>
      <c r="B38" s="14" t="s">
        <v>25</v>
      </c>
      <c r="C38" s="19" t="s">
        <v>280</v>
      </c>
      <c r="D38" s="18" t="s">
        <v>251</v>
      </c>
      <c r="E38" s="86"/>
      <c r="F38" s="86"/>
    </row>
    <row r="39" spans="1:6" ht="15.75">
      <c r="A39" s="13">
        <v>34</v>
      </c>
      <c r="B39" s="14" t="s">
        <v>25</v>
      </c>
      <c r="C39" s="19" t="s">
        <v>281</v>
      </c>
      <c r="D39" s="18" t="s">
        <v>251</v>
      </c>
      <c r="E39" s="86"/>
      <c r="F39" s="86"/>
    </row>
    <row r="40" spans="1:6" ht="15.75">
      <c r="A40" s="13">
        <v>35</v>
      </c>
      <c r="B40" s="14" t="s">
        <v>26</v>
      </c>
      <c r="C40" s="19" t="s">
        <v>283</v>
      </c>
      <c r="D40" s="18" t="s">
        <v>269</v>
      </c>
      <c r="E40" s="86"/>
      <c r="F40" s="86"/>
    </row>
    <row r="41" spans="1:6" ht="15.75">
      <c r="A41" s="13">
        <v>36</v>
      </c>
      <c r="B41" s="14" t="s">
        <v>27</v>
      </c>
      <c r="C41" s="19" t="s">
        <v>284</v>
      </c>
      <c r="D41" s="18" t="s">
        <v>269</v>
      </c>
      <c r="E41" s="86"/>
      <c r="F41" s="86"/>
    </row>
    <row r="42" spans="1:6" ht="15.75">
      <c r="A42" s="13">
        <v>37</v>
      </c>
      <c r="B42" s="14" t="s">
        <v>28</v>
      </c>
      <c r="C42" s="19" t="s">
        <v>404</v>
      </c>
      <c r="D42" s="18" t="s">
        <v>251</v>
      </c>
      <c r="E42" s="86"/>
      <c r="F42" s="86"/>
    </row>
    <row r="43" spans="1:6" ht="15.75">
      <c r="A43" s="13">
        <v>38</v>
      </c>
      <c r="B43" s="14" t="s">
        <v>29</v>
      </c>
      <c r="C43" s="19" t="s">
        <v>405</v>
      </c>
      <c r="D43" s="18" t="s">
        <v>251</v>
      </c>
      <c r="E43" s="86"/>
      <c r="F43" s="86"/>
    </row>
    <row r="44" spans="1:6" ht="15.75">
      <c r="A44" s="13">
        <v>39</v>
      </c>
      <c r="B44" s="14" t="s">
        <v>30</v>
      </c>
      <c r="C44" s="19" t="s">
        <v>406</v>
      </c>
      <c r="D44" s="18" t="s">
        <v>251</v>
      </c>
      <c r="E44" s="86"/>
      <c r="F44" s="86"/>
    </row>
    <row r="45" spans="1:6" ht="15.75">
      <c r="A45" s="13">
        <v>40</v>
      </c>
      <c r="B45" s="14" t="s">
        <v>30</v>
      </c>
      <c r="C45" s="19" t="s">
        <v>407</v>
      </c>
      <c r="D45" s="18" t="s">
        <v>251</v>
      </c>
      <c r="E45" s="86"/>
      <c r="F45" s="86"/>
    </row>
    <row r="46" spans="1:6" ht="15.75">
      <c r="A46" s="13">
        <v>41</v>
      </c>
      <c r="B46" s="14" t="s">
        <v>31</v>
      </c>
      <c r="C46" s="19" t="s">
        <v>408</v>
      </c>
      <c r="D46" s="18" t="s">
        <v>269</v>
      </c>
      <c r="E46" s="86"/>
      <c r="F46" s="86"/>
    </row>
    <row r="47" spans="1:6" ht="15.75">
      <c r="A47" s="13">
        <v>42</v>
      </c>
      <c r="B47" s="14" t="s">
        <v>199</v>
      </c>
      <c r="C47" s="19" t="s">
        <v>409</v>
      </c>
      <c r="D47" s="18" t="s">
        <v>251</v>
      </c>
      <c r="E47" s="86"/>
      <c r="F47" s="86"/>
    </row>
    <row r="48" spans="1:6" ht="15.75">
      <c r="A48" s="13">
        <v>43</v>
      </c>
      <c r="B48" s="16" t="s">
        <v>32</v>
      </c>
      <c r="C48" s="51" t="s">
        <v>410</v>
      </c>
      <c r="D48" s="24" t="s">
        <v>269</v>
      </c>
      <c r="E48" s="86"/>
      <c r="F48" s="86"/>
    </row>
    <row r="49" spans="1:6" ht="15.75">
      <c r="A49" s="13">
        <v>44</v>
      </c>
      <c r="B49" s="14" t="s">
        <v>32</v>
      </c>
      <c r="C49" s="19" t="s">
        <v>410</v>
      </c>
      <c r="D49" s="18" t="s">
        <v>272</v>
      </c>
      <c r="E49" s="86"/>
      <c r="F49" s="86"/>
    </row>
    <row r="50" spans="1:6" ht="15.75">
      <c r="A50" s="13">
        <v>45</v>
      </c>
      <c r="B50" s="14" t="s">
        <v>33</v>
      </c>
      <c r="C50" s="19" t="s">
        <v>285</v>
      </c>
      <c r="D50" s="18" t="s">
        <v>269</v>
      </c>
      <c r="E50" s="86"/>
      <c r="F50" s="86"/>
    </row>
    <row r="51" spans="1:6" ht="15.75">
      <c r="A51" s="13">
        <v>46</v>
      </c>
      <c r="B51" s="14" t="s">
        <v>34</v>
      </c>
      <c r="C51" s="19" t="s">
        <v>286</v>
      </c>
      <c r="D51" s="18" t="s">
        <v>251</v>
      </c>
      <c r="E51" s="86"/>
      <c r="F51" s="86"/>
    </row>
    <row r="52" spans="1:6" ht="15.75">
      <c r="A52" s="13">
        <v>47</v>
      </c>
      <c r="B52" s="14" t="s">
        <v>209</v>
      </c>
      <c r="C52" s="19" t="s">
        <v>287</v>
      </c>
      <c r="D52" s="18" t="s">
        <v>251</v>
      </c>
      <c r="E52" s="86"/>
      <c r="F52" s="86"/>
    </row>
    <row r="53" spans="1:6" ht="15.75">
      <c r="A53" s="13">
        <v>48</v>
      </c>
      <c r="B53" s="16" t="s">
        <v>724</v>
      </c>
      <c r="C53" s="51" t="s">
        <v>723</v>
      </c>
      <c r="D53" s="24" t="s">
        <v>269</v>
      </c>
      <c r="E53" s="86"/>
      <c r="F53" s="86"/>
    </row>
    <row r="54" spans="1:6" ht="15.75">
      <c r="A54" s="13">
        <v>49</v>
      </c>
      <c r="B54" s="14" t="s">
        <v>35</v>
      </c>
      <c r="C54" s="19" t="s">
        <v>288</v>
      </c>
      <c r="D54" s="18" t="s">
        <v>251</v>
      </c>
      <c r="E54" s="86"/>
      <c r="F54" s="86"/>
    </row>
    <row r="55" spans="1:6" ht="15.75">
      <c r="A55" s="13">
        <v>50</v>
      </c>
      <c r="B55" s="14" t="s">
        <v>36</v>
      </c>
      <c r="C55" s="19" t="s">
        <v>289</v>
      </c>
      <c r="D55" s="18" t="s">
        <v>269</v>
      </c>
      <c r="E55" s="86"/>
      <c r="F55" s="86"/>
    </row>
    <row r="56" spans="1:6" ht="15.75">
      <c r="A56" s="13">
        <v>51</v>
      </c>
      <c r="B56" s="14" t="s">
        <v>37</v>
      </c>
      <c r="C56" s="19" t="s">
        <v>292</v>
      </c>
      <c r="D56" s="18" t="s">
        <v>291</v>
      </c>
      <c r="E56" s="86"/>
      <c r="F56" s="86"/>
    </row>
    <row r="57" spans="1:6" ht="15.75">
      <c r="A57" s="13">
        <v>52</v>
      </c>
      <c r="B57" s="14" t="s">
        <v>37</v>
      </c>
      <c r="C57" s="19" t="s">
        <v>290</v>
      </c>
      <c r="D57" s="18" t="s">
        <v>269</v>
      </c>
      <c r="E57" s="86"/>
      <c r="F57" s="86"/>
    </row>
    <row r="58" spans="1:6" ht="15.75">
      <c r="A58" s="13">
        <v>53</v>
      </c>
      <c r="B58" s="14" t="s">
        <v>37</v>
      </c>
      <c r="C58" s="19" t="s">
        <v>293</v>
      </c>
      <c r="D58" s="18" t="s">
        <v>294</v>
      </c>
      <c r="E58" s="86"/>
      <c r="F58" s="86"/>
    </row>
    <row r="59" spans="1:6" ht="15.75">
      <c r="A59" s="13">
        <v>54</v>
      </c>
      <c r="B59" s="14" t="s">
        <v>38</v>
      </c>
      <c r="C59" s="19" t="s">
        <v>295</v>
      </c>
      <c r="D59" s="18" t="s">
        <v>276</v>
      </c>
      <c r="E59" s="86"/>
      <c r="F59" s="86"/>
    </row>
    <row r="60" spans="1:6" ht="15.75">
      <c r="A60" s="13">
        <v>55</v>
      </c>
      <c r="B60" s="14" t="s">
        <v>39</v>
      </c>
      <c r="C60" s="19" t="s">
        <v>296</v>
      </c>
      <c r="D60" s="18" t="s">
        <v>298</v>
      </c>
      <c r="E60" s="86"/>
      <c r="F60" s="86"/>
    </row>
    <row r="61" spans="1:6" ht="15.75">
      <c r="A61" s="13">
        <v>56</v>
      </c>
      <c r="B61" s="14" t="s">
        <v>40</v>
      </c>
      <c r="C61" s="19" t="s">
        <v>297</v>
      </c>
      <c r="D61" s="18" t="s">
        <v>276</v>
      </c>
      <c r="E61" s="86"/>
      <c r="F61" s="86"/>
    </row>
    <row r="62" spans="1:6" ht="15.75">
      <c r="A62" s="35">
        <v>37</v>
      </c>
      <c r="B62" s="14" t="s">
        <v>40</v>
      </c>
      <c r="C62" s="19" t="s">
        <v>595</v>
      </c>
      <c r="D62" s="18" t="s">
        <v>251</v>
      </c>
      <c r="E62" s="86"/>
      <c r="F62" s="86"/>
    </row>
    <row r="63" spans="1:6" ht="15.75">
      <c r="A63" s="13">
        <v>58</v>
      </c>
      <c r="B63" s="14" t="s">
        <v>41</v>
      </c>
      <c r="C63" s="19" t="s">
        <v>596</v>
      </c>
      <c r="D63" s="18" t="s">
        <v>291</v>
      </c>
      <c r="E63" s="86"/>
      <c r="F63" s="86"/>
    </row>
    <row r="64" spans="1:6" ht="15.75">
      <c r="A64" s="13">
        <v>59</v>
      </c>
      <c r="B64" s="14" t="s">
        <v>39</v>
      </c>
      <c r="C64" s="19" t="s">
        <v>299</v>
      </c>
      <c r="D64" s="18" t="s">
        <v>291</v>
      </c>
      <c r="E64" s="86"/>
      <c r="F64" s="86"/>
    </row>
    <row r="65" spans="1:6" ht="15.75">
      <c r="A65" s="13">
        <v>60</v>
      </c>
      <c r="B65" s="16" t="s">
        <v>719</v>
      </c>
      <c r="C65" s="51" t="s">
        <v>718</v>
      </c>
      <c r="D65" s="24" t="s">
        <v>251</v>
      </c>
      <c r="E65" s="86"/>
      <c r="F65" s="86"/>
    </row>
    <row r="66" spans="1:6" ht="15.75">
      <c r="A66" s="13">
        <v>61</v>
      </c>
      <c r="B66" s="14" t="s">
        <v>42</v>
      </c>
      <c r="C66" s="19" t="s">
        <v>594</v>
      </c>
      <c r="D66" s="18" t="s">
        <v>269</v>
      </c>
      <c r="E66" s="86"/>
      <c r="F66" s="86"/>
    </row>
    <row r="67" spans="1:6" ht="15.75">
      <c r="A67" s="13">
        <v>62</v>
      </c>
      <c r="B67" s="16" t="s">
        <v>42</v>
      </c>
      <c r="C67" s="51" t="s">
        <v>722</v>
      </c>
      <c r="D67" s="24" t="s">
        <v>269</v>
      </c>
      <c r="E67" s="86"/>
      <c r="F67" s="86"/>
    </row>
    <row r="68" spans="1:6" ht="15.75">
      <c r="A68" s="13">
        <v>63</v>
      </c>
      <c r="B68" s="14" t="s">
        <v>43</v>
      </c>
      <c r="C68" s="19" t="s">
        <v>300</v>
      </c>
      <c r="D68" s="18" t="s">
        <v>272</v>
      </c>
      <c r="E68" s="86"/>
      <c r="F68" s="86"/>
    </row>
    <row r="69" spans="1:6" ht="31.5">
      <c r="A69" s="13">
        <v>64</v>
      </c>
      <c r="B69" s="14" t="s">
        <v>44</v>
      </c>
      <c r="C69" s="19" t="s">
        <v>411</v>
      </c>
      <c r="D69" s="18" t="s">
        <v>301</v>
      </c>
      <c r="E69" s="86"/>
      <c r="F69" s="86"/>
    </row>
    <row r="70" spans="1:6" ht="15.75">
      <c r="A70" s="13">
        <v>65</v>
      </c>
      <c r="B70" s="14" t="s">
        <v>45</v>
      </c>
      <c r="C70" s="19" t="s">
        <v>772</v>
      </c>
      <c r="D70" s="18" t="s">
        <v>276</v>
      </c>
      <c r="E70" s="86"/>
      <c r="F70" s="86"/>
    </row>
    <row r="71" spans="1:6" ht="15.75">
      <c r="A71" s="13">
        <v>66</v>
      </c>
      <c r="B71" s="14" t="s">
        <v>48</v>
      </c>
      <c r="C71" s="44" t="s">
        <v>412</v>
      </c>
      <c r="D71" s="18" t="s">
        <v>272</v>
      </c>
      <c r="E71" s="86"/>
      <c r="F71" s="86"/>
    </row>
    <row r="72" spans="1:6" ht="15.75">
      <c r="A72" s="13">
        <v>67</v>
      </c>
      <c r="B72" s="14" t="s">
        <v>49</v>
      </c>
      <c r="C72" s="19" t="s">
        <v>413</v>
      </c>
      <c r="D72" s="18" t="s">
        <v>272</v>
      </c>
      <c r="E72" s="86"/>
      <c r="F72" s="86"/>
    </row>
    <row r="73" spans="1:6" ht="15.75">
      <c r="A73" s="13">
        <v>68</v>
      </c>
      <c r="B73" s="14" t="s">
        <v>49</v>
      </c>
      <c r="C73" s="19" t="s">
        <v>414</v>
      </c>
      <c r="D73" s="18" t="s">
        <v>272</v>
      </c>
      <c r="E73" s="86"/>
      <c r="F73" s="86"/>
    </row>
    <row r="74" spans="1:6" ht="15.75">
      <c r="A74" s="13">
        <v>69</v>
      </c>
      <c r="B74" s="14" t="s">
        <v>50</v>
      </c>
      <c r="C74" s="19" t="s">
        <v>415</v>
      </c>
      <c r="D74" s="18" t="s">
        <v>272</v>
      </c>
      <c r="E74" s="86"/>
      <c r="F74" s="86"/>
    </row>
    <row r="75" spans="1:6" ht="15.75">
      <c r="A75" s="13">
        <v>70</v>
      </c>
      <c r="B75" s="14" t="s">
        <v>51</v>
      </c>
      <c r="C75" s="19" t="s">
        <v>416</v>
      </c>
      <c r="D75" s="18" t="s">
        <v>272</v>
      </c>
      <c r="E75" s="86"/>
      <c r="F75" s="86"/>
    </row>
    <row r="76" spans="1:6" ht="15.75">
      <c r="A76" s="13">
        <v>71</v>
      </c>
      <c r="B76" s="14" t="s">
        <v>51</v>
      </c>
      <c r="C76" s="19" t="s">
        <v>773</v>
      </c>
      <c r="D76" s="18" t="s">
        <v>272</v>
      </c>
      <c r="E76" s="86"/>
      <c r="F76" s="86"/>
    </row>
    <row r="77" spans="1:6" ht="15.75">
      <c r="A77" s="13">
        <v>72</v>
      </c>
      <c r="B77" s="14" t="s">
        <v>52</v>
      </c>
      <c r="C77" s="52" t="s">
        <v>417</v>
      </c>
      <c r="D77" s="18" t="s">
        <v>272</v>
      </c>
      <c r="E77" s="86"/>
      <c r="F77" s="86"/>
    </row>
    <row r="78" spans="1:6" ht="15.75">
      <c r="A78" s="13">
        <v>73</v>
      </c>
      <c r="B78" s="14" t="s">
        <v>52</v>
      </c>
      <c r="C78" s="52" t="s">
        <v>418</v>
      </c>
      <c r="D78" s="18" t="s">
        <v>272</v>
      </c>
      <c r="E78" s="86"/>
      <c r="F78" s="86"/>
    </row>
    <row r="79" spans="1:6" ht="15.75">
      <c r="A79" s="13">
        <v>74</v>
      </c>
      <c r="B79" s="14" t="s">
        <v>53</v>
      </c>
      <c r="C79" s="19" t="s">
        <v>304</v>
      </c>
      <c r="D79" s="18" t="s">
        <v>269</v>
      </c>
      <c r="E79" s="86"/>
      <c r="F79" s="86"/>
    </row>
    <row r="80" spans="1:6" ht="15.75">
      <c r="A80" s="35">
        <v>75</v>
      </c>
      <c r="B80" s="14" t="s">
        <v>302</v>
      </c>
      <c r="C80" s="19" t="s">
        <v>691</v>
      </c>
      <c r="D80" s="18" t="s">
        <v>251</v>
      </c>
      <c r="E80" s="86"/>
      <c r="F80" s="86"/>
    </row>
    <row r="81" spans="1:6" ht="15.75">
      <c r="A81" s="13">
        <v>76</v>
      </c>
      <c r="B81" s="16" t="s">
        <v>302</v>
      </c>
      <c r="C81" s="51" t="s">
        <v>690</v>
      </c>
      <c r="D81" s="24" t="s">
        <v>251</v>
      </c>
      <c r="E81" s="86"/>
      <c r="F81" s="86"/>
    </row>
    <row r="82" spans="1:6" ht="15.75">
      <c r="A82" s="13">
        <v>77</v>
      </c>
      <c r="B82" s="14" t="s">
        <v>302</v>
      </c>
      <c r="C82" s="19" t="s">
        <v>419</v>
      </c>
      <c r="D82" s="18" t="s">
        <v>251</v>
      </c>
      <c r="E82" s="86"/>
      <c r="F82" s="86"/>
    </row>
    <row r="83" spans="1:6" ht="15.75">
      <c r="A83" s="13">
        <v>78</v>
      </c>
      <c r="B83" s="14" t="s">
        <v>54</v>
      </c>
      <c r="C83" s="19" t="s">
        <v>303</v>
      </c>
      <c r="D83" s="18" t="s">
        <v>251</v>
      </c>
      <c r="E83" s="86"/>
      <c r="F83" s="86"/>
    </row>
    <row r="84" spans="1:6" ht="15.75">
      <c r="A84" s="13">
        <v>79</v>
      </c>
      <c r="B84" s="16" t="s">
        <v>727</v>
      </c>
      <c r="C84" s="51" t="s">
        <v>725</v>
      </c>
      <c r="D84" s="24" t="s">
        <v>251</v>
      </c>
      <c r="E84" s="86"/>
      <c r="F84" s="86"/>
    </row>
    <row r="85" spans="1:6" ht="15.75">
      <c r="A85" s="13">
        <v>70</v>
      </c>
      <c r="B85" s="16" t="s">
        <v>727</v>
      </c>
      <c r="C85" s="51" t="s">
        <v>726</v>
      </c>
      <c r="D85" s="24" t="s">
        <v>251</v>
      </c>
      <c r="E85" s="86"/>
      <c r="F85" s="86"/>
    </row>
    <row r="86" spans="1:6" ht="31.5">
      <c r="A86" s="13">
        <v>81</v>
      </c>
      <c r="B86" s="14" t="s">
        <v>55</v>
      </c>
      <c r="C86" s="19" t="s">
        <v>305</v>
      </c>
      <c r="D86" s="18" t="s">
        <v>306</v>
      </c>
      <c r="E86" s="86"/>
      <c r="F86" s="86"/>
    </row>
    <row r="87" spans="1:6" ht="15.75">
      <c r="A87" s="13">
        <v>82</v>
      </c>
      <c r="B87" s="14" t="s">
        <v>56</v>
      </c>
      <c r="C87" s="19" t="s">
        <v>307</v>
      </c>
      <c r="D87" s="18" t="s">
        <v>272</v>
      </c>
      <c r="E87" s="86"/>
      <c r="F87" s="86"/>
    </row>
    <row r="88" spans="1:6" ht="15.75">
      <c r="A88" s="13">
        <v>83</v>
      </c>
      <c r="B88" s="14" t="s">
        <v>57</v>
      </c>
      <c r="C88" s="19" t="s">
        <v>308</v>
      </c>
      <c r="D88" s="18" t="s">
        <v>272</v>
      </c>
      <c r="E88" s="86"/>
      <c r="F88" s="86"/>
    </row>
    <row r="89" spans="1:6" ht="15.75">
      <c r="A89" s="13">
        <v>84</v>
      </c>
      <c r="B89" s="16" t="s">
        <v>58</v>
      </c>
      <c r="C89" s="51" t="s">
        <v>774</v>
      </c>
      <c r="D89" s="24" t="s">
        <v>272</v>
      </c>
      <c r="E89" s="86"/>
      <c r="F89" s="86"/>
    </row>
    <row r="90" spans="1:6" ht="15.75">
      <c r="A90" s="13">
        <v>85</v>
      </c>
      <c r="B90" s="16" t="s">
        <v>218</v>
      </c>
      <c r="C90" s="77" t="s">
        <v>420</v>
      </c>
      <c r="D90" s="18" t="s">
        <v>309</v>
      </c>
      <c r="E90" s="86"/>
      <c r="F90" s="86"/>
    </row>
    <row r="91" spans="1:6" ht="15.75">
      <c r="A91" s="13">
        <v>86</v>
      </c>
      <c r="B91" s="14" t="s">
        <v>60</v>
      </c>
      <c r="C91" s="19" t="s">
        <v>421</v>
      </c>
      <c r="D91" s="18" t="s">
        <v>309</v>
      </c>
      <c r="E91" s="86"/>
      <c r="F91" s="86"/>
    </row>
    <row r="92" spans="1:6" ht="31.5">
      <c r="A92" s="13">
        <v>87</v>
      </c>
      <c r="B92" s="38" t="s">
        <v>747</v>
      </c>
      <c r="C92" s="51" t="s">
        <v>759</v>
      </c>
      <c r="D92" s="24" t="s">
        <v>748</v>
      </c>
      <c r="E92" s="86"/>
      <c r="F92" s="86"/>
    </row>
    <row r="93" spans="1:6" ht="15.75">
      <c r="A93" s="13">
        <v>88</v>
      </c>
      <c r="B93" s="14" t="s">
        <v>61</v>
      </c>
      <c r="C93" s="19" t="s">
        <v>775</v>
      </c>
      <c r="D93" s="18" t="s">
        <v>272</v>
      </c>
      <c r="E93" s="86"/>
      <c r="F93" s="86"/>
    </row>
    <row r="94" spans="1:6" ht="15.75">
      <c r="A94" s="13">
        <v>89</v>
      </c>
      <c r="B94" s="14" t="s">
        <v>62</v>
      </c>
      <c r="C94" s="19" t="s">
        <v>422</v>
      </c>
      <c r="D94" s="18" t="s">
        <v>310</v>
      </c>
      <c r="E94" s="86"/>
      <c r="F94" s="86"/>
    </row>
    <row r="95" spans="1:6" ht="15.75">
      <c r="A95" s="35">
        <v>90</v>
      </c>
      <c r="B95" s="14" t="s">
        <v>63</v>
      </c>
      <c r="C95" s="19" t="s">
        <v>778</v>
      </c>
      <c r="D95" s="18" t="s">
        <v>314</v>
      </c>
      <c r="E95" s="86"/>
      <c r="F95" s="86"/>
    </row>
    <row r="96" spans="1:6" ht="15.75">
      <c r="A96" s="13">
        <v>91</v>
      </c>
      <c r="B96" s="14" t="s">
        <v>64</v>
      </c>
      <c r="C96" s="19" t="s">
        <v>311</v>
      </c>
      <c r="D96" s="18" t="s">
        <v>272</v>
      </c>
      <c r="E96" s="86"/>
      <c r="F96" s="86"/>
    </row>
    <row r="97" spans="1:6" ht="15.75">
      <c r="A97" s="13">
        <v>92</v>
      </c>
      <c r="B97" s="14" t="s">
        <v>65</v>
      </c>
      <c r="C97" s="19" t="s">
        <v>312</v>
      </c>
      <c r="D97" s="18" t="s">
        <v>272</v>
      </c>
      <c r="E97" s="86"/>
      <c r="F97" s="86"/>
    </row>
    <row r="98" spans="1:6" ht="15.75">
      <c r="A98" s="13">
        <v>93</v>
      </c>
      <c r="B98" s="14" t="s">
        <v>66</v>
      </c>
      <c r="C98" s="19" t="s">
        <v>313</v>
      </c>
      <c r="D98" s="18" t="s">
        <v>272</v>
      </c>
      <c r="E98" s="86"/>
      <c r="F98" s="86"/>
    </row>
    <row r="99" spans="1:6" ht="15.75">
      <c r="A99" s="13">
        <v>94</v>
      </c>
      <c r="B99" s="18" t="s">
        <v>210</v>
      </c>
      <c r="C99" s="19" t="s">
        <v>315</v>
      </c>
      <c r="D99" s="18" t="s">
        <v>314</v>
      </c>
      <c r="E99" s="86"/>
      <c r="F99" s="86"/>
    </row>
    <row r="100" spans="1:6" ht="15.75">
      <c r="A100" s="13">
        <v>95</v>
      </c>
      <c r="B100" s="14" t="s">
        <v>67</v>
      </c>
      <c r="C100" s="19" t="s">
        <v>423</v>
      </c>
      <c r="D100" s="18" t="s">
        <v>272</v>
      </c>
      <c r="E100" s="86"/>
      <c r="F100" s="86"/>
    </row>
    <row r="101" spans="1:6" ht="15.75">
      <c r="A101" s="13">
        <v>96</v>
      </c>
      <c r="B101" s="14" t="s">
        <v>68</v>
      </c>
      <c r="C101" s="19" t="s">
        <v>318</v>
      </c>
      <c r="D101" s="18" t="s">
        <v>316</v>
      </c>
      <c r="E101" s="86"/>
      <c r="F101" s="86"/>
    </row>
    <row r="102" spans="1:6" ht="15.75">
      <c r="A102" s="13">
        <v>97</v>
      </c>
      <c r="B102" s="14" t="s">
        <v>68</v>
      </c>
      <c r="C102" s="19" t="s">
        <v>317</v>
      </c>
      <c r="D102" s="18" t="s">
        <v>316</v>
      </c>
      <c r="E102" s="86"/>
      <c r="F102" s="86"/>
    </row>
    <row r="103" spans="1:6" ht="15.75">
      <c r="A103" s="13">
        <v>98</v>
      </c>
      <c r="B103" s="14" t="s">
        <v>69</v>
      </c>
      <c r="C103" s="19" t="s">
        <v>319</v>
      </c>
      <c r="D103" s="18" t="s">
        <v>320</v>
      </c>
      <c r="E103" s="86"/>
      <c r="F103" s="86"/>
    </row>
    <row r="104" spans="1:6" ht="15.75">
      <c r="A104" s="13">
        <v>99</v>
      </c>
      <c r="B104" s="14" t="s">
        <v>70</v>
      </c>
      <c r="C104" s="19" t="s">
        <v>321</v>
      </c>
      <c r="D104" s="18" t="s">
        <v>320</v>
      </c>
      <c r="E104" s="86"/>
      <c r="F104" s="86"/>
    </row>
    <row r="105" spans="1:6" ht="15.75">
      <c r="A105" s="13">
        <v>100</v>
      </c>
      <c r="B105" s="14" t="s">
        <v>71</v>
      </c>
      <c r="C105" s="19" t="s">
        <v>424</v>
      </c>
      <c r="D105" s="18" t="s">
        <v>272</v>
      </c>
      <c r="E105" s="86"/>
      <c r="F105" s="86"/>
    </row>
    <row r="106" spans="1:6" ht="15.75">
      <c r="A106" s="13">
        <v>101</v>
      </c>
      <c r="B106" s="16" t="s">
        <v>749</v>
      </c>
      <c r="C106" s="51" t="s">
        <v>750</v>
      </c>
      <c r="D106" s="24" t="s">
        <v>272</v>
      </c>
      <c r="E106" s="86"/>
      <c r="F106" s="86"/>
    </row>
    <row r="107" spans="1:6" ht="15.75">
      <c r="A107" s="13">
        <v>102</v>
      </c>
      <c r="B107" s="14" t="s">
        <v>72</v>
      </c>
      <c r="C107" s="19" t="s">
        <v>322</v>
      </c>
      <c r="D107" s="18" t="s">
        <v>272</v>
      </c>
      <c r="E107" s="86"/>
      <c r="F107" s="86"/>
    </row>
    <row r="108" spans="1:6" ht="15.75">
      <c r="A108" s="13">
        <v>103</v>
      </c>
      <c r="B108" s="14" t="s">
        <v>72</v>
      </c>
      <c r="C108" s="19" t="s">
        <v>425</v>
      </c>
      <c r="D108" s="18" t="s">
        <v>272</v>
      </c>
      <c r="E108" s="86"/>
      <c r="F108" s="86"/>
    </row>
    <row r="109" spans="1:6" ht="15.75">
      <c r="A109" s="13">
        <v>104</v>
      </c>
      <c r="B109" s="14" t="s">
        <v>72</v>
      </c>
      <c r="C109" s="19" t="s">
        <v>426</v>
      </c>
      <c r="D109" s="18" t="s">
        <v>272</v>
      </c>
      <c r="E109" s="86"/>
      <c r="F109" s="86"/>
    </row>
    <row r="110" spans="1:6" ht="15.75">
      <c r="A110" s="13">
        <v>105</v>
      </c>
      <c r="B110" s="14" t="s">
        <v>73</v>
      </c>
      <c r="C110" s="19" t="s">
        <v>324</v>
      </c>
      <c r="D110" s="18" t="s">
        <v>323</v>
      </c>
      <c r="E110" s="86"/>
      <c r="F110" s="86"/>
    </row>
    <row r="111" spans="1:6" ht="15.75">
      <c r="A111" s="13">
        <v>106</v>
      </c>
      <c r="B111" s="14" t="s">
        <v>197</v>
      </c>
      <c r="C111" s="19" t="s">
        <v>427</v>
      </c>
      <c r="D111" s="18" t="s">
        <v>325</v>
      </c>
      <c r="E111" s="86"/>
      <c r="F111" s="86"/>
    </row>
    <row r="112" spans="1:6" ht="15.75">
      <c r="A112" s="13">
        <v>107</v>
      </c>
      <c r="B112" s="14" t="s">
        <v>74</v>
      </c>
      <c r="C112" s="19" t="s">
        <v>326</v>
      </c>
      <c r="D112" s="18" t="s">
        <v>272</v>
      </c>
      <c r="E112" s="86"/>
      <c r="F112" s="86"/>
    </row>
    <row r="113" spans="1:6" ht="15.75">
      <c r="A113" s="13">
        <v>108</v>
      </c>
      <c r="B113" s="14" t="s">
        <v>233</v>
      </c>
      <c r="C113" s="19" t="s">
        <v>329</v>
      </c>
      <c r="D113" s="18" t="s">
        <v>251</v>
      </c>
      <c r="E113" s="86"/>
      <c r="F113" s="86"/>
    </row>
    <row r="114" spans="1:6" ht="15.75">
      <c r="A114" s="13">
        <v>109</v>
      </c>
      <c r="B114" s="14" t="s">
        <v>75</v>
      </c>
      <c r="C114" s="19" t="s">
        <v>330</v>
      </c>
      <c r="D114" s="18" t="s">
        <v>272</v>
      </c>
      <c r="E114" s="86"/>
      <c r="F114" s="86"/>
    </row>
    <row r="115" spans="1:6" ht="15.75">
      <c r="A115" s="13">
        <v>110</v>
      </c>
      <c r="B115" s="14" t="s">
        <v>75</v>
      </c>
      <c r="C115" s="19" t="s">
        <v>331</v>
      </c>
      <c r="D115" s="18" t="s">
        <v>272</v>
      </c>
      <c r="E115" s="86"/>
      <c r="F115" s="86"/>
    </row>
    <row r="116" spans="1:6" ht="15.75">
      <c r="A116" s="13">
        <v>111</v>
      </c>
      <c r="B116" s="14" t="s">
        <v>76</v>
      </c>
      <c r="C116" s="19" t="s">
        <v>332</v>
      </c>
      <c r="D116" s="18" t="s">
        <v>272</v>
      </c>
      <c r="E116" s="86"/>
      <c r="F116" s="86"/>
    </row>
    <row r="117" spans="1:6" ht="15.75">
      <c r="A117" s="13">
        <v>112</v>
      </c>
      <c r="B117" s="14" t="s">
        <v>77</v>
      </c>
      <c r="C117" s="19" t="s">
        <v>333</v>
      </c>
      <c r="D117" s="18" t="s">
        <v>269</v>
      </c>
      <c r="E117" s="86"/>
      <c r="F117" s="86"/>
    </row>
    <row r="118" spans="1:6" ht="15.75">
      <c r="A118" s="13">
        <v>113</v>
      </c>
      <c r="B118" s="14" t="s">
        <v>78</v>
      </c>
      <c r="C118" s="19" t="s">
        <v>335</v>
      </c>
      <c r="D118" s="18" t="s">
        <v>261</v>
      </c>
      <c r="E118" s="86"/>
      <c r="F118" s="86"/>
    </row>
    <row r="119" spans="1:6" ht="31.5">
      <c r="A119" s="13">
        <v>114</v>
      </c>
      <c r="B119" s="14" t="s">
        <v>78</v>
      </c>
      <c r="C119" s="19" t="s">
        <v>336</v>
      </c>
      <c r="D119" s="18" t="s">
        <v>334</v>
      </c>
      <c r="E119" s="86"/>
      <c r="F119" s="86"/>
    </row>
    <row r="120" spans="1:6" ht="15.75">
      <c r="A120" s="13">
        <v>115</v>
      </c>
      <c r="B120" s="16" t="s">
        <v>742</v>
      </c>
      <c r="C120" s="51" t="s">
        <v>743</v>
      </c>
      <c r="D120" s="24" t="s">
        <v>276</v>
      </c>
      <c r="E120" s="86"/>
      <c r="F120" s="86"/>
    </row>
    <row r="121" spans="1:6" ht="15.75">
      <c r="A121" s="13">
        <v>116</v>
      </c>
      <c r="B121" s="16" t="s">
        <v>79</v>
      </c>
      <c r="C121" s="51" t="s">
        <v>428</v>
      </c>
      <c r="D121" s="18" t="s">
        <v>272</v>
      </c>
      <c r="E121" s="86"/>
      <c r="F121" s="86"/>
    </row>
    <row r="122" spans="1:6" ht="15.75">
      <c r="A122" s="13">
        <v>117</v>
      </c>
      <c r="B122" s="16" t="s">
        <v>79</v>
      </c>
      <c r="C122" s="51" t="s">
        <v>429</v>
      </c>
      <c r="D122" s="18" t="s">
        <v>272</v>
      </c>
      <c r="E122" s="86"/>
      <c r="F122" s="86"/>
    </row>
    <row r="123" spans="1:6" ht="15.75">
      <c r="A123" s="13">
        <v>118</v>
      </c>
      <c r="B123" s="14" t="s">
        <v>79</v>
      </c>
      <c r="C123" s="51" t="s">
        <v>430</v>
      </c>
      <c r="D123" s="18" t="s">
        <v>272</v>
      </c>
      <c r="E123" s="86"/>
      <c r="F123" s="86"/>
    </row>
    <row r="124" spans="1:6" ht="15.75">
      <c r="A124" s="13">
        <v>119</v>
      </c>
      <c r="B124" s="16" t="s">
        <v>721</v>
      </c>
      <c r="C124" s="51" t="s">
        <v>720</v>
      </c>
      <c r="D124" s="24" t="s">
        <v>251</v>
      </c>
      <c r="E124" s="86"/>
      <c r="F124" s="86"/>
    </row>
    <row r="125" spans="1:6" ht="15.75">
      <c r="A125" s="13">
        <v>120</v>
      </c>
      <c r="B125" s="14" t="s">
        <v>80</v>
      </c>
      <c r="C125" s="19" t="s">
        <v>431</v>
      </c>
      <c r="D125" s="18" t="s">
        <v>272</v>
      </c>
      <c r="E125" s="86"/>
      <c r="F125" s="86"/>
    </row>
    <row r="126" spans="1:6" ht="15.75">
      <c r="A126" s="13">
        <v>121</v>
      </c>
      <c r="B126" s="14" t="s">
        <v>224</v>
      </c>
      <c r="C126" s="19" t="s">
        <v>432</v>
      </c>
      <c r="D126" s="18" t="s">
        <v>251</v>
      </c>
      <c r="E126" s="86"/>
      <c r="F126" s="86"/>
    </row>
    <row r="127" spans="1:6" ht="15.75">
      <c r="A127" s="13">
        <v>122</v>
      </c>
      <c r="B127" s="14" t="s">
        <v>81</v>
      </c>
      <c r="C127" s="19" t="s">
        <v>337</v>
      </c>
      <c r="D127" s="18" t="s">
        <v>272</v>
      </c>
      <c r="E127" s="86"/>
      <c r="F127" s="86"/>
    </row>
    <row r="128" spans="1:6" ht="15.75">
      <c r="A128" s="13">
        <v>123</v>
      </c>
      <c r="B128" s="14" t="s">
        <v>82</v>
      </c>
      <c r="C128" s="19" t="s">
        <v>338</v>
      </c>
      <c r="D128" s="18" t="s">
        <v>291</v>
      </c>
      <c r="E128" s="86"/>
      <c r="F128" s="86"/>
    </row>
    <row r="129" spans="1:6" ht="15.75">
      <c r="A129" s="13">
        <v>124</v>
      </c>
      <c r="B129" s="14" t="s">
        <v>83</v>
      </c>
      <c r="C129" s="19" t="s">
        <v>433</v>
      </c>
      <c r="D129" s="18" t="s">
        <v>276</v>
      </c>
      <c r="E129" s="86"/>
      <c r="F129" s="86"/>
    </row>
    <row r="130" spans="1:6" ht="15.75">
      <c r="A130" s="13">
        <v>125</v>
      </c>
      <c r="B130" s="14" t="s">
        <v>84</v>
      </c>
      <c r="C130" s="19" t="s">
        <v>434</v>
      </c>
      <c r="D130" s="18" t="s">
        <v>272</v>
      </c>
      <c r="E130" s="86"/>
      <c r="F130" s="86"/>
    </row>
    <row r="131" spans="1:6" ht="15.75">
      <c r="A131" s="13">
        <v>126</v>
      </c>
      <c r="B131" s="14" t="s">
        <v>84</v>
      </c>
      <c r="C131" s="19" t="s">
        <v>435</v>
      </c>
      <c r="D131" s="18" t="s">
        <v>272</v>
      </c>
      <c r="E131" s="86"/>
      <c r="F131" s="86"/>
    </row>
    <row r="132" spans="1:6" ht="15.75">
      <c r="A132" s="13">
        <v>127</v>
      </c>
      <c r="B132" s="14" t="s">
        <v>84</v>
      </c>
      <c r="C132" s="19" t="s">
        <v>339</v>
      </c>
      <c r="D132" s="18" t="s">
        <v>251</v>
      </c>
      <c r="E132" s="86"/>
      <c r="F132" s="86"/>
    </row>
    <row r="133" spans="1:6" ht="15.75">
      <c r="A133" s="13">
        <v>128</v>
      </c>
      <c r="B133" s="14" t="s">
        <v>85</v>
      </c>
      <c r="C133" s="19" t="s">
        <v>340</v>
      </c>
      <c r="D133" s="18" t="s">
        <v>272</v>
      </c>
      <c r="E133" s="86"/>
      <c r="F133" s="86"/>
    </row>
    <row r="134" spans="1:6" ht="15.75">
      <c r="A134" s="13">
        <v>129</v>
      </c>
      <c r="B134" s="14" t="s">
        <v>86</v>
      </c>
      <c r="C134" s="19" t="s">
        <v>341</v>
      </c>
      <c r="D134" s="18" t="s">
        <v>276</v>
      </c>
      <c r="E134" s="86"/>
      <c r="F134" s="86"/>
    </row>
    <row r="135" spans="1:6" ht="15.75">
      <c r="A135" s="13">
        <v>130</v>
      </c>
      <c r="B135" s="14" t="s">
        <v>86</v>
      </c>
      <c r="C135" s="19" t="s">
        <v>342</v>
      </c>
      <c r="D135" s="18" t="s">
        <v>276</v>
      </c>
      <c r="E135" s="86"/>
      <c r="F135" s="86"/>
    </row>
    <row r="136" spans="1:6" ht="15.75">
      <c r="A136" s="13">
        <v>131</v>
      </c>
      <c r="B136" s="16" t="s">
        <v>219</v>
      </c>
      <c r="C136" s="19" t="s">
        <v>344</v>
      </c>
      <c r="D136" s="24" t="s">
        <v>343</v>
      </c>
      <c r="E136" s="86"/>
      <c r="F136" s="86"/>
    </row>
    <row r="137" spans="1:6" ht="15.75">
      <c r="A137" s="13">
        <v>132</v>
      </c>
      <c r="B137" s="16" t="s">
        <v>219</v>
      </c>
      <c r="C137" s="19" t="s">
        <v>346</v>
      </c>
      <c r="D137" s="24" t="s">
        <v>343</v>
      </c>
      <c r="E137" s="86"/>
      <c r="F137" s="86"/>
    </row>
    <row r="138" spans="1:6" ht="15.75">
      <c r="A138" s="13">
        <v>133</v>
      </c>
      <c r="B138" s="16" t="s">
        <v>219</v>
      </c>
      <c r="C138" s="19" t="s">
        <v>345</v>
      </c>
      <c r="D138" s="24" t="s">
        <v>343</v>
      </c>
      <c r="E138" s="86"/>
      <c r="F138" s="86"/>
    </row>
    <row r="139" spans="1:6" ht="15.75">
      <c r="A139" s="13">
        <v>134</v>
      </c>
      <c r="B139" s="16" t="s">
        <v>219</v>
      </c>
      <c r="C139" s="19" t="s">
        <v>347</v>
      </c>
      <c r="D139" s="24" t="s">
        <v>348</v>
      </c>
      <c r="E139" s="86"/>
      <c r="F139" s="86"/>
    </row>
    <row r="140" spans="1:6" ht="15.75">
      <c r="A140" s="13">
        <v>135</v>
      </c>
      <c r="B140" s="14" t="s">
        <v>87</v>
      </c>
      <c r="C140" s="19" t="s">
        <v>351</v>
      </c>
      <c r="D140" s="18" t="s">
        <v>272</v>
      </c>
      <c r="E140" s="86"/>
      <c r="F140" s="86"/>
    </row>
    <row r="141" spans="1:6" ht="15.75">
      <c r="A141" s="13">
        <v>136</v>
      </c>
      <c r="B141" s="14" t="s">
        <v>88</v>
      </c>
      <c r="C141" s="19" t="s">
        <v>352</v>
      </c>
      <c r="D141" s="18" t="s">
        <v>272</v>
      </c>
      <c r="E141" s="86"/>
      <c r="F141" s="86"/>
    </row>
    <row r="142" spans="1:6" ht="15.75">
      <c r="A142" s="13">
        <v>137</v>
      </c>
      <c r="B142" s="14" t="s">
        <v>88</v>
      </c>
      <c r="C142" s="19" t="s">
        <v>350</v>
      </c>
      <c r="D142" s="18" t="s">
        <v>349</v>
      </c>
      <c r="E142" s="86"/>
      <c r="F142" s="86"/>
    </row>
    <row r="143" spans="1:6" ht="15.75">
      <c r="A143" s="13">
        <v>138</v>
      </c>
      <c r="B143" s="14" t="s">
        <v>89</v>
      </c>
      <c r="C143" s="19" t="s">
        <v>353</v>
      </c>
      <c r="D143" s="18" t="s">
        <v>272</v>
      </c>
      <c r="E143" s="86"/>
      <c r="F143" s="86"/>
    </row>
    <row r="144" spans="1:6" ht="15.75">
      <c r="A144" s="13">
        <v>139</v>
      </c>
      <c r="B144" s="14" t="s">
        <v>90</v>
      </c>
      <c r="C144" s="19" t="s">
        <v>354</v>
      </c>
      <c r="D144" s="18" t="s">
        <v>349</v>
      </c>
      <c r="E144" s="86"/>
      <c r="F144" s="86"/>
    </row>
    <row r="145" spans="1:6" ht="15.75">
      <c r="A145" s="13">
        <v>140</v>
      </c>
      <c r="B145" s="14" t="s">
        <v>90</v>
      </c>
      <c r="C145" s="19" t="s">
        <v>355</v>
      </c>
      <c r="D145" s="18" t="s">
        <v>349</v>
      </c>
      <c r="E145" s="86"/>
      <c r="F145" s="86"/>
    </row>
    <row r="146" spans="1:6" ht="15.75">
      <c r="A146" s="13">
        <v>141</v>
      </c>
      <c r="B146" s="14" t="s">
        <v>90</v>
      </c>
      <c r="C146" s="19" t="s">
        <v>355</v>
      </c>
      <c r="D146" s="18" t="s">
        <v>291</v>
      </c>
      <c r="E146" s="86"/>
      <c r="F146" s="86"/>
    </row>
    <row r="147" spans="1:6" ht="15.75">
      <c r="A147" s="13">
        <v>142</v>
      </c>
      <c r="B147" s="14" t="s">
        <v>90</v>
      </c>
      <c r="C147" s="19" t="s">
        <v>356</v>
      </c>
      <c r="D147" s="18" t="s">
        <v>291</v>
      </c>
      <c r="E147" s="86"/>
      <c r="F147" s="86"/>
    </row>
    <row r="148" spans="1:6" ht="15.75">
      <c r="A148" s="13">
        <v>143</v>
      </c>
      <c r="B148" s="16" t="s">
        <v>220</v>
      </c>
      <c r="C148" s="51" t="s">
        <v>357</v>
      </c>
      <c r="D148" s="24" t="s">
        <v>343</v>
      </c>
      <c r="E148" s="86"/>
      <c r="F148" s="86"/>
    </row>
    <row r="149" spans="1:6" ht="15.75">
      <c r="A149" s="13">
        <v>144</v>
      </c>
      <c r="B149" s="16" t="s">
        <v>220</v>
      </c>
      <c r="C149" s="51" t="s">
        <v>359</v>
      </c>
      <c r="D149" s="24" t="s">
        <v>343</v>
      </c>
      <c r="E149" s="86"/>
      <c r="F149" s="86"/>
    </row>
    <row r="150" spans="1:6" ht="15.75">
      <c r="A150" s="13">
        <v>145</v>
      </c>
      <c r="B150" s="16" t="s">
        <v>220</v>
      </c>
      <c r="C150" s="51" t="s">
        <v>358</v>
      </c>
      <c r="D150" s="24" t="s">
        <v>343</v>
      </c>
      <c r="E150" s="86"/>
      <c r="F150" s="86"/>
    </row>
    <row r="151" spans="1:6" ht="15.75">
      <c r="A151" s="13">
        <v>146</v>
      </c>
      <c r="B151" s="18" t="s">
        <v>189</v>
      </c>
      <c r="C151" s="19" t="s">
        <v>360</v>
      </c>
      <c r="D151" s="18" t="s">
        <v>272</v>
      </c>
      <c r="E151" s="86"/>
      <c r="F151" s="86"/>
    </row>
    <row r="152" spans="1:6" ht="31.5">
      <c r="A152" s="13">
        <v>147</v>
      </c>
      <c r="B152" s="16" t="s">
        <v>717</v>
      </c>
      <c r="C152" s="51" t="s">
        <v>716</v>
      </c>
      <c r="D152" s="24" t="s">
        <v>534</v>
      </c>
      <c r="E152" s="86"/>
      <c r="F152" s="86"/>
    </row>
    <row r="153" spans="1:6" ht="15.75">
      <c r="A153" s="13">
        <v>148</v>
      </c>
      <c r="B153" s="14" t="s">
        <v>91</v>
      </c>
      <c r="C153" s="19" t="s">
        <v>361</v>
      </c>
      <c r="D153" s="18" t="s">
        <v>269</v>
      </c>
      <c r="E153" s="86"/>
      <c r="F153" s="86"/>
    </row>
    <row r="154" spans="1:6" ht="31.5">
      <c r="A154" s="13">
        <v>149</v>
      </c>
      <c r="B154" s="14" t="s">
        <v>92</v>
      </c>
      <c r="C154" s="19" t="s">
        <v>362</v>
      </c>
      <c r="D154" s="18" t="s">
        <v>363</v>
      </c>
      <c r="E154" s="86"/>
      <c r="F154" s="86"/>
    </row>
    <row r="155" spans="1:6" ht="31.5">
      <c r="A155" s="13">
        <v>150</v>
      </c>
      <c r="B155" s="14" t="s">
        <v>93</v>
      </c>
      <c r="C155" s="19" t="s">
        <v>365</v>
      </c>
      <c r="D155" s="18" t="s">
        <v>257</v>
      </c>
      <c r="E155" s="86"/>
      <c r="F155" s="86"/>
    </row>
    <row r="156" spans="1:6" ht="31.5">
      <c r="A156" s="13">
        <v>151</v>
      </c>
      <c r="B156" s="14" t="s">
        <v>214</v>
      </c>
      <c r="C156" s="19" t="s">
        <v>366</v>
      </c>
      <c r="D156" s="18" t="s">
        <v>257</v>
      </c>
      <c r="E156" s="86"/>
      <c r="F156" s="86"/>
    </row>
    <row r="157" spans="1:6" ht="31.5">
      <c r="A157" s="13">
        <v>152</v>
      </c>
      <c r="B157" s="14" t="s">
        <v>94</v>
      </c>
      <c r="C157" s="19" t="s">
        <v>367</v>
      </c>
      <c r="D157" s="18" t="s">
        <v>363</v>
      </c>
      <c r="E157" s="86"/>
      <c r="F157" s="86"/>
    </row>
    <row r="158" spans="1:6" ht="31.5">
      <c r="A158" s="13">
        <v>153</v>
      </c>
      <c r="B158" s="14" t="s">
        <v>95</v>
      </c>
      <c r="C158" s="19" t="s">
        <v>368</v>
      </c>
      <c r="D158" s="18" t="s">
        <v>363</v>
      </c>
      <c r="E158" s="86"/>
      <c r="F158" s="86"/>
    </row>
    <row r="159" spans="1:6" ht="31.5">
      <c r="A159" s="13">
        <v>154</v>
      </c>
      <c r="B159" s="14" t="s">
        <v>96</v>
      </c>
      <c r="C159" s="19" t="s">
        <v>369</v>
      </c>
      <c r="D159" s="18" t="s">
        <v>363</v>
      </c>
      <c r="E159" s="86"/>
      <c r="F159" s="86"/>
    </row>
    <row r="160" spans="1:6" ht="31.5">
      <c r="A160" s="13">
        <v>155</v>
      </c>
      <c r="B160" s="14" t="s">
        <v>96</v>
      </c>
      <c r="C160" s="19" t="s">
        <v>370</v>
      </c>
      <c r="D160" s="18" t="s">
        <v>363</v>
      </c>
      <c r="E160" s="86"/>
      <c r="F160" s="86"/>
    </row>
    <row r="161" spans="1:6" ht="15.75">
      <c r="A161" s="13">
        <v>156</v>
      </c>
      <c r="B161" s="14" t="s">
        <v>97</v>
      </c>
      <c r="C161" s="19" t="s">
        <v>371</v>
      </c>
      <c r="D161" s="18" t="s">
        <v>251</v>
      </c>
      <c r="E161" s="86"/>
      <c r="F161" s="86"/>
    </row>
    <row r="162" spans="1:6" ht="31.5">
      <c r="A162" s="13">
        <v>157</v>
      </c>
      <c r="B162" s="14" t="s">
        <v>97</v>
      </c>
      <c r="C162" s="19" t="s">
        <v>599</v>
      </c>
      <c r="D162" s="18" t="s">
        <v>363</v>
      </c>
      <c r="E162" s="86"/>
      <c r="F162" s="86"/>
    </row>
    <row r="163" spans="1:6" ht="31.5">
      <c r="A163" s="13">
        <v>158</v>
      </c>
      <c r="B163" s="14" t="s">
        <v>98</v>
      </c>
      <c r="C163" s="19" t="s">
        <v>436</v>
      </c>
      <c r="D163" s="18" t="s">
        <v>363</v>
      </c>
      <c r="E163" s="86"/>
      <c r="F163" s="86"/>
    </row>
    <row r="164" spans="1:6" ht="31.5">
      <c r="A164" s="13">
        <v>159</v>
      </c>
      <c r="B164" s="14" t="s">
        <v>98</v>
      </c>
      <c r="C164" s="19" t="s">
        <v>437</v>
      </c>
      <c r="D164" s="18" t="s">
        <v>363</v>
      </c>
      <c r="E164" s="86"/>
      <c r="F164" s="86"/>
    </row>
    <row r="165" spans="1:6" ht="31.5">
      <c r="A165" s="13">
        <v>160</v>
      </c>
      <c r="B165" s="14" t="s">
        <v>99</v>
      </c>
      <c r="C165" s="19" t="s">
        <v>438</v>
      </c>
      <c r="D165" s="18" t="s">
        <v>363</v>
      </c>
      <c r="E165" s="86"/>
      <c r="F165" s="86"/>
    </row>
    <row r="166" spans="1:6" ht="31.5">
      <c r="A166" s="13">
        <v>161</v>
      </c>
      <c r="B166" s="14" t="s">
        <v>206</v>
      </c>
      <c r="C166" s="19" t="s">
        <v>372</v>
      </c>
      <c r="D166" s="18" t="s">
        <v>363</v>
      </c>
      <c r="E166" s="86"/>
      <c r="F166" s="86"/>
    </row>
    <row r="167" spans="1:6" ht="31.5">
      <c r="A167" s="13">
        <v>162</v>
      </c>
      <c r="B167" s="14" t="s">
        <v>232</v>
      </c>
      <c r="C167" s="19" t="s">
        <v>373</v>
      </c>
      <c r="D167" s="18" t="s">
        <v>363</v>
      </c>
      <c r="E167" s="86"/>
      <c r="F167" s="86"/>
    </row>
    <row r="168" spans="1:6" ht="31.5">
      <c r="A168" s="13">
        <v>163</v>
      </c>
      <c r="B168" s="14" t="s">
        <v>100</v>
      </c>
      <c r="C168" s="19" t="s">
        <v>374</v>
      </c>
      <c r="D168" s="18" t="s">
        <v>363</v>
      </c>
      <c r="E168" s="86"/>
      <c r="F168" s="86"/>
    </row>
    <row r="169" spans="1:6" ht="31.5">
      <c r="A169" s="13">
        <v>164</v>
      </c>
      <c r="B169" s="14" t="s">
        <v>101</v>
      </c>
      <c r="C169" s="19" t="s">
        <v>375</v>
      </c>
      <c r="D169" s="18" t="s">
        <v>334</v>
      </c>
      <c r="E169" s="86"/>
      <c r="F169" s="86"/>
    </row>
    <row r="170" spans="1:6" ht="31.5">
      <c r="A170" s="13">
        <v>165</v>
      </c>
      <c r="B170" s="14" t="s">
        <v>102</v>
      </c>
      <c r="C170" s="19" t="s">
        <v>376</v>
      </c>
      <c r="D170" s="18" t="s">
        <v>363</v>
      </c>
      <c r="E170" s="86"/>
      <c r="F170" s="86"/>
    </row>
    <row r="171" spans="1:6" ht="31.5">
      <c r="A171" s="13">
        <v>166</v>
      </c>
      <c r="B171" s="14" t="s">
        <v>102</v>
      </c>
      <c r="C171" s="19" t="s">
        <v>377</v>
      </c>
      <c r="D171" s="18" t="s">
        <v>363</v>
      </c>
      <c r="E171" s="86"/>
      <c r="F171" s="86"/>
    </row>
    <row r="172" spans="1:6" ht="15.75">
      <c r="A172" s="13">
        <v>167</v>
      </c>
      <c r="B172" s="14" t="s">
        <v>103</v>
      </c>
      <c r="C172" s="19" t="s">
        <v>378</v>
      </c>
      <c r="D172" s="18" t="s">
        <v>276</v>
      </c>
      <c r="E172" s="86"/>
      <c r="F172" s="86"/>
    </row>
    <row r="173" spans="1:6" ht="15.75">
      <c r="A173" s="13">
        <v>168</v>
      </c>
      <c r="B173" s="14" t="s">
        <v>103</v>
      </c>
      <c r="C173" s="19" t="s">
        <v>379</v>
      </c>
      <c r="D173" s="18" t="s">
        <v>276</v>
      </c>
      <c r="E173" s="86"/>
      <c r="F173" s="86"/>
    </row>
    <row r="174" spans="1:6" ht="15.75">
      <c r="A174" s="13">
        <v>169</v>
      </c>
      <c r="B174" s="14" t="s">
        <v>103</v>
      </c>
      <c r="C174" s="19" t="s">
        <v>380</v>
      </c>
      <c r="D174" s="18" t="s">
        <v>309</v>
      </c>
      <c r="E174" s="86"/>
      <c r="F174" s="86"/>
    </row>
    <row r="175" spans="1:6" ht="15.75">
      <c r="A175" s="13">
        <v>170</v>
      </c>
      <c r="B175" s="14" t="s">
        <v>103</v>
      </c>
      <c r="C175" s="19" t="s">
        <v>381</v>
      </c>
      <c r="D175" s="18" t="s">
        <v>309</v>
      </c>
      <c r="E175" s="86"/>
      <c r="F175" s="86"/>
    </row>
    <row r="176" spans="1:6" ht="15.75">
      <c r="A176" s="13">
        <v>171</v>
      </c>
      <c r="B176" s="14" t="s">
        <v>103</v>
      </c>
      <c r="C176" s="19" t="s">
        <v>393</v>
      </c>
      <c r="D176" s="18" t="s">
        <v>276</v>
      </c>
      <c r="E176" s="86"/>
      <c r="F176" s="86"/>
    </row>
    <row r="177" spans="1:6" ht="15.75">
      <c r="A177" s="13">
        <v>172</v>
      </c>
      <c r="B177" s="14" t="s">
        <v>104</v>
      </c>
      <c r="C177" s="19" t="s">
        <v>382</v>
      </c>
      <c r="D177" s="18" t="s">
        <v>272</v>
      </c>
      <c r="E177" s="86"/>
      <c r="F177" s="86"/>
    </row>
    <row r="178" spans="1:6" ht="31.5">
      <c r="A178" s="13">
        <v>173</v>
      </c>
      <c r="B178" s="14" t="s">
        <v>105</v>
      </c>
      <c r="C178" s="19" t="s">
        <v>384</v>
      </c>
      <c r="D178" s="18" t="s">
        <v>383</v>
      </c>
      <c r="E178" s="86"/>
      <c r="F178" s="86"/>
    </row>
    <row r="179" spans="1:6" ht="31.5">
      <c r="A179" s="13">
        <v>174</v>
      </c>
      <c r="B179" s="14" t="s">
        <v>106</v>
      </c>
      <c r="C179" s="19" t="s">
        <v>385</v>
      </c>
      <c r="D179" s="18" t="s">
        <v>383</v>
      </c>
      <c r="E179" s="86"/>
      <c r="F179" s="86"/>
    </row>
    <row r="180" spans="1:6" ht="15.75">
      <c r="A180" s="13">
        <v>175</v>
      </c>
      <c r="B180" s="14" t="s">
        <v>107</v>
      </c>
      <c r="C180" s="19" t="s">
        <v>386</v>
      </c>
      <c r="D180" s="18" t="s">
        <v>272</v>
      </c>
      <c r="E180" s="86"/>
      <c r="F180" s="86"/>
    </row>
    <row r="181" spans="1:6" ht="15.75">
      <c r="A181" s="13">
        <v>176</v>
      </c>
      <c r="B181" s="14" t="s">
        <v>107</v>
      </c>
      <c r="C181" s="19" t="s">
        <v>387</v>
      </c>
      <c r="D181" s="18" t="s">
        <v>258</v>
      </c>
      <c r="E181" s="86"/>
      <c r="F181" s="86"/>
    </row>
    <row r="182" spans="1:6" ht="31.5">
      <c r="A182" s="13">
        <v>177</v>
      </c>
      <c r="B182" s="14" t="s">
        <v>109</v>
      </c>
      <c r="C182" s="19" t="s">
        <v>390</v>
      </c>
      <c r="D182" s="18" t="s">
        <v>391</v>
      </c>
      <c r="E182" s="86"/>
      <c r="F182" s="86"/>
    </row>
    <row r="183" spans="1:6" ht="15.75">
      <c r="A183" s="13">
        <v>178</v>
      </c>
      <c r="B183" s="14" t="s">
        <v>109</v>
      </c>
      <c r="C183" s="19" t="s">
        <v>392</v>
      </c>
      <c r="D183" s="18" t="s">
        <v>276</v>
      </c>
      <c r="E183" s="86"/>
      <c r="F183" s="86"/>
    </row>
    <row r="184" spans="1:6" ht="15.75">
      <c r="A184" s="13">
        <v>179</v>
      </c>
      <c r="B184" s="14" t="s">
        <v>109</v>
      </c>
      <c r="C184" s="19" t="s">
        <v>389</v>
      </c>
      <c r="D184" s="18" t="s">
        <v>251</v>
      </c>
      <c r="E184" s="86"/>
      <c r="F184" s="86"/>
    </row>
    <row r="185" spans="1:6" ht="15.75">
      <c r="A185" s="13">
        <v>180</v>
      </c>
      <c r="B185" s="14" t="s">
        <v>110</v>
      </c>
      <c r="C185" s="19" t="s">
        <v>440</v>
      </c>
      <c r="D185" s="18" t="s">
        <v>276</v>
      </c>
      <c r="E185" s="86"/>
      <c r="F185" s="86"/>
    </row>
    <row r="186" spans="1:6" ht="15.75">
      <c r="A186" s="13">
        <v>181</v>
      </c>
      <c r="B186" s="14" t="s">
        <v>110</v>
      </c>
      <c r="C186" s="19" t="s">
        <v>439</v>
      </c>
      <c r="D186" s="18" t="s">
        <v>251</v>
      </c>
      <c r="E186" s="86"/>
      <c r="F186" s="86"/>
    </row>
    <row r="187" spans="1:6" ht="15.75">
      <c r="A187" s="13">
        <v>182</v>
      </c>
      <c r="B187" s="14" t="s">
        <v>111</v>
      </c>
      <c r="C187" s="19" t="s">
        <v>441</v>
      </c>
      <c r="D187" s="18" t="s">
        <v>276</v>
      </c>
      <c r="E187" s="86"/>
      <c r="F187" s="86"/>
    </row>
    <row r="188" spans="1:6" ht="31.5">
      <c r="A188" s="13">
        <v>183</v>
      </c>
      <c r="B188" s="14" t="s">
        <v>112</v>
      </c>
      <c r="C188" s="19" t="s">
        <v>442</v>
      </c>
      <c r="D188" s="18" t="s">
        <v>383</v>
      </c>
      <c r="E188" s="86"/>
      <c r="F188" s="86"/>
    </row>
    <row r="189" spans="1:6" ht="31.5">
      <c r="A189" s="13">
        <v>184</v>
      </c>
      <c r="B189" s="16" t="s">
        <v>221</v>
      </c>
      <c r="C189" s="51" t="s">
        <v>689</v>
      </c>
      <c r="D189" s="24" t="s">
        <v>257</v>
      </c>
      <c r="E189" s="86"/>
      <c r="F189" s="86"/>
    </row>
    <row r="190" spans="1:6" ht="15.75">
      <c r="A190" s="13">
        <v>185</v>
      </c>
      <c r="B190" s="14" t="s">
        <v>113</v>
      </c>
      <c r="C190" s="19" t="s">
        <v>443</v>
      </c>
      <c r="D190" s="18" t="s">
        <v>349</v>
      </c>
      <c r="E190" s="86"/>
      <c r="F190" s="86"/>
    </row>
    <row r="191" spans="1:6" ht="15.75">
      <c r="A191" s="13">
        <v>186</v>
      </c>
      <c r="B191" s="14" t="s">
        <v>114</v>
      </c>
      <c r="C191" s="19" t="s">
        <v>444</v>
      </c>
      <c r="D191" s="18" t="s">
        <v>269</v>
      </c>
      <c r="E191" s="86"/>
      <c r="F191" s="86"/>
    </row>
    <row r="192" spans="1:6" ht="15.75">
      <c r="A192" s="13">
        <v>187</v>
      </c>
      <c r="B192" s="14" t="s">
        <v>115</v>
      </c>
      <c r="C192" s="19" t="s">
        <v>445</v>
      </c>
      <c r="D192" s="18" t="s">
        <v>269</v>
      </c>
      <c r="E192" s="86"/>
      <c r="F192" s="86"/>
    </row>
    <row r="193" spans="1:6" ht="15.75">
      <c r="A193" s="13">
        <v>188</v>
      </c>
      <c r="B193" s="14" t="s">
        <v>116</v>
      </c>
      <c r="C193" s="19" t="s">
        <v>446</v>
      </c>
      <c r="D193" s="18" t="s">
        <v>269</v>
      </c>
      <c r="E193" s="86"/>
      <c r="F193" s="86"/>
    </row>
    <row r="194" spans="1:6" ht="15.75">
      <c r="A194" s="13">
        <v>189</v>
      </c>
      <c r="B194" s="14" t="s">
        <v>117</v>
      </c>
      <c r="C194" s="19" t="s">
        <v>447</v>
      </c>
      <c r="D194" s="18" t="s">
        <v>276</v>
      </c>
      <c r="E194" s="86"/>
      <c r="F194" s="86"/>
    </row>
    <row r="195" spans="1:6" ht="31.5">
      <c r="A195" s="13">
        <v>190</v>
      </c>
      <c r="B195" s="14" t="s">
        <v>118</v>
      </c>
      <c r="C195" s="19" t="s">
        <v>449</v>
      </c>
      <c r="D195" s="18" t="s">
        <v>391</v>
      </c>
      <c r="E195" s="86"/>
      <c r="F195" s="86"/>
    </row>
    <row r="196" spans="1:6" ht="15.75">
      <c r="A196" s="13">
        <v>191</v>
      </c>
      <c r="B196" s="14" t="s">
        <v>119</v>
      </c>
      <c r="C196" s="19" t="s">
        <v>451</v>
      </c>
      <c r="D196" s="18" t="s">
        <v>453</v>
      </c>
      <c r="E196" s="86"/>
      <c r="F196" s="86"/>
    </row>
    <row r="197" spans="1:6" ht="15.75">
      <c r="A197" s="13">
        <v>192</v>
      </c>
      <c r="B197" s="14" t="s">
        <v>119</v>
      </c>
      <c r="C197" s="19" t="s">
        <v>452</v>
      </c>
      <c r="D197" s="18" t="s">
        <v>454</v>
      </c>
      <c r="E197" s="86"/>
      <c r="F197" s="86"/>
    </row>
    <row r="198" spans="1:6" ht="15.75">
      <c r="A198" s="13">
        <v>193</v>
      </c>
      <c r="B198" s="14" t="s">
        <v>121</v>
      </c>
      <c r="C198" s="19" t="s">
        <v>456</v>
      </c>
      <c r="D198" s="18" t="s">
        <v>276</v>
      </c>
      <c r="E198" s="86"/>
      <c r="F198" s="86"/>
    </row>
    <row r="199" spans="1:6" ht="31.5">
      <c r="A199" s="13">
        <v>194</v>
      </c>
      <c r="B199" s="14" t="s">
        <v>122</v>
      </c>
      <c r="C199" s="51" t="s">
        <v>458</v>
      </c>
      <c r="D199" s="18" t="s">
        <v>383</v>
      </c>
      <c r="E199" s="86"/>
      <c r="F199" s="86"/>
    </row>
    <row r="200" spans="1:6" ht="15.75">
      <c r="A200" s="13">
        <v>195</v>
      </c>
      <c r="B200" s="14" t="s">
        <v>192</v>
      </c>
      <c r="C200" s="44" t="s">
        <v>602</v>
      </c>
      <c r="D200" s="18" t="s">
        <v>460</v>
      </c>
      <c r="E200" s="86"/>
      <c r="F200" s="86"/>
    </row>
    <row r="201" spans="1:6" ht="15.75">
      <c r="A201" s="13">
        <v>196</v>
      </c>
      <c r="B201" s="14" t="s">
        <v>192</v>
      </c>
      <c r="C201" s="44" t="s">
        <v>462</v>
      </c>
      <c r="D201" s="18" t="s">
        <v>460</v>
      </c>
      <c r="E201" s="86"/>
      <c r="F201" s="86"/>
    </row>
    <row r="202" spans="1:6" ht="15.75">
      <c r="A202" s="13">
        <v>197</v>
      </c>
      <c r="B202" s="14" t="s">
        <v>192</v>
      </c>
      <c r="C202" s="44" t="s">
        <v>601</v>
      </c>
      <c r="D202" s="18" t="s">
        <v>459</v>
      </c>
      <c r="E202" s="86"/>
      <c r="F202" s="86"/>
    </row>
    <row r="203" spans="1:6" ht="15.75">
      <c r="A203" s="13">
        <v>198</v>
      </c>
      <c r="B203" s="14" t="s">
        <v>192</v>
      </c>
      <c r="C203" s="44" t="s">
        <v>461</v>
      </c>
      <c r="D203" s="18" t="s">
        <v>459</v>
      </c>
      <c r="E203" s="86"/>
      <c r="F203" s="86"/>
    </row>
    <row r="204" spans="1:6" ht="15.75">
      <c r="A204" s="13">
        <v>199</v>
      </c>
      <c r="B204" s="14" t="s">
        <v>123</v>
      </c>
      <c r="C204" s="19" t="s">
        <v>463</v>
      </c>
      <c r="D204" s="18" t="s">
        <v>272</v>
      </c>
      <c r="E204" s="86"/>
      <c r="F204" s="86"/>
    </row>
    <row r="205" spans="1:6" ht="15.75">
      <c r="A205" s="35">
        <v>200</v>
      </c>
      <c r="B205" s="14" t="s">
        <v>124</v>
      </c>
      <c r="C205" s="19" t="s">
        <v>463</v>
      </c>
      <c r="D205" s="18" t="s">
        <v>464</v>
      </c>
      <c r="E205" s="86"/>
      <c r="F205" s="86"/>
    </row>
    <row r="206" spans="1:6" ht="15.75">
      <c r="A206" s="13">
        <v>201</v>
      </c>
      <c r="B206" s="14" t="s">
        <v>125</v>
      </c>
      <c r="C206" s="19" t="s">
        <v>603</v>
      </c>
      <c r="D206" s="18" t="s">
        <v>465</v>
      </c>
      <c r="E206" s="86"/>
      <c r="F206" s="86"/>
    </row>
    <row r="207" spans="1:6" ht="15.75">
      <c r="A207" s="13">
        <v>202</v>
      </c>
      <c r="B207" s="14" t="s">
        <v>126</v>
      </c>
      <c r="C207" s="19" t="s">
        <v>466</v>
      </c>
      <c r="D207" s="18" t="s">
        <v>251</v>
      </c>
      <c r="E207" s="86"/>
      <c r="F207" s="86"/>
    </row>
    <row r="208" spans="1:6" ht="15.75">
      <c r="A208" s="13">
        <v>203</v>
      </c>
      <c r="B208" s="16" t="s">
        <v>126</v>
      </c>
      <c r="C208" s="51" t="s">
        <v>736</v>
      </c>
      <c r="D208" s="24" t="s">
        <v>251</v>
      </c>
      <c r="E208" s="86"/>
      <c r="F208" s="86"/>
    </row>
    <row r="209" spans="1:6" ht="15.75">
      <c r="A209" s="13">
        <v>204</v>
      </c>
      <c r="B209" s="16" t="s">
        <v>126</v>
      </c>
      <c r="C209" s="51" t="s">
        <v>737</v>
      </c>
      <c r="D209" s="24" t="s">
        <v>251</v>
      </c>
      <c r="E209" s="86"/>
      <c r="F209" s="86"/>
    </row>
    <row r="210" spans="1:6" ht="31.5">
      <c r="A210" s="13">
        <v>205</v>
      </c>
      <c r="B210" s="14" t="s">
        <v>237</v>
      </c>
      <c r="C210" s="19" t="s">
        <v>604</v>
      </c>
      <c r="D210" s="18" t="s">
        <v>334</v>
      </c>
      <c r="E210" s="86"/>
      <c r="F210" s="86"/>
    </row>
    <row r="211" spans="1:6" ht="31.5">
      <c r="A211" s="13">
        <v>206</v>
      </c>
      <c r="B211" s="14" t="s">
        <v>128</v>
      </c>
      <c r="C211" s="19" t="s">
        <v>468</v>
      </c>
      <c r="D211" s="18" t="s">
        <v>334</v>
      </c>
      <c r="E211" s="86"/>
      <c r="F211" s="86"/>
    </row>
    <row r="212" spans="1:6" ht="31.5">
      <c r="A212" s="13">
        <v>207</v>
      </c>
      <c r="B212" s="14" t="s">
        <v>128</v>
      </c>
      <c r="C212" s="19" t="s">
        <v>469</v>
      </c>
      <c r="D212" s="18" t="s">
        <v>334</v>
      </c>
      <c r="E212" s="86"/>
      <c r="F212" s="86"/>
    </row>
    <row r="213" spans="1:6" ht="31.5">
      <c r="A213" s="13">
        <v>208</v>
      </c>
      <c r="B213" s="14" t="s">
        <v>128</v>
      </c>
      <c r="C213" s="19" t="s">
        <v>470</v>
      </c>
      <c r="D213" s="18" t="s">
        <v>334</v>
      </c>
      <c r="E213" s="86"/>
      <c r="F213" s="86"/>
    </row>
    <row r="214" spans="1:6" ht="31.5">
      <c r="A214" s="13">
        <v>209</v>
      </c>
      <c r="B214" s="14" t="s">
        <v>128</v>
      </c>
      <c r="C214" s="19" t="s">
        <v>471</v>
      </c>
      <c r="D214" s="18" t="s">
        <v>334</v>
      </c>
      <c r="E214" s="86"/>
      <c r="F214" s="86"/>
    </row>
    <row r="215" spans="1:6" ht="15.75">
      <c r="A215" s="13">
        <v>210</v>
      </c>
      <c r="B215" s="14" t="s">
        <v>129</v>
      </c>
      <c r="C215" s="19" t="s">
        <v>472</v>
      </c>
      <c r="D215" s="18" t="s">
        <v>272</v>
      </c>
      <c r="E215" s="86"/>
      <c r="F215" s="86"/>
    </row>
    <row r="216" spans="1:6" ht="15.75">
      <c r="A216" s="13">
        <v>211</v>
      </c>
      <c r="B216" s="14" t="s">
        <v>131</v>
      </c>
      <c r="C216" s="19" t="s">
        <v>475</v>
      </c>
      <c r="D216" s="18" t="s">
        <v>464</v>
      </c>
      <c r="E216" s="86"/>
      <c r="F216" s="86"/>
    </row>
    <row r="217" spans="1:6" ht="15.75">
      <c r="A217" s="13">
        <v>212</v>
      </c>
      <c r="B217" s="14" t="s">
        <v>211</v>
      </c>
      <c r="C217" s="19" t="s">
        <v>476</v>
      </c>
      <c r="D217" s="18" t="s">
        <v>269</v>
      </c>
      <c r="E217" s="86"/>
      <c r="F217" s="86"/>
    </row>
    <row r="218" spans="1:6" ht="15.75">
      <c r="A218" s="13">
        <v>213</v>
      </c>
      <c r="B218" s="14" t="s">
        <v>212</v>
      </c>
      <c r="C218" s="19" t="s">
        <v>477</v>
      </c>
      <c r="D218" s="18" t="s">
        <v>269</v>
      </c>
      <c r="E218" s="86"/>
      <c r="F218" s="86"/>
    </row>
    <row r="219" spans="1:6" ht="15.75">
      <c r="A219" s="13">
        <v>214</v>
      </c>
      <c r="B219" s="14" t="s">
        <v>132</v>
      </c>
      <c r="C219" s="19" t="s">
        <v>478</v>
      </c>
      <c r="D219" s="18" t="s">
        <v>272</v>
      </c>
      <c r="E219" s="86"/>
      <c r="F219" s="86"/>
    </row>
    <row r="220" spans="1:6" ht="15.75">
      <c r="A220" s="13">
        <v>215</v>
      </c>
      <c r="B220" s="14" t="s">
        <v>133</v>
      </c>
      <c r="C220" s="19" t="s">
        <v>479</v>
      </c>
      <c r="D220" s="18" t="s">
        <v>272</v>
      </c>
      <c r="E220" s="86"/>
      <c r="F220" s="86"/>
    </row>
    <row r="221" spans="1:6" ht="15.75">
      <c r="A221" s="13">
        <v>216</v>
      </c>
      <c r="B221" s="14" t="s">
        <v>134</v>
      </c>
      <c r="C221" s="19" t="s">
        <v>480</v>
      </c>
      <c r="D221" s="18" t="s">
        <v>272</v>
      </c>
      <c r="E221" s="86"/>
      <c r="F221" s="86"/>
    </row>
    <row r="222" spans="1:6" ht="15.75">
      <c r="A222" s="13">
        <v>217</v>
      </c>
      <c r="B222" s="14" t="s">
        <v>134</v>
      </c>
      <c r="C222" s="19" t="s">
        <v>481</v>
      </c>
      <c r="D222" s="18" t="s">
        <v>272</v>
      </c>
      <c r="E222" s="86"/>
      <c r="F222" s="86"/>
    </row>
    <row r="223" spans="1:6" ht="31.5">
      <c r="A223" s="13">
        <v>218</v>
      </c>
      <c r="B223" s="14" t="s">
        <v>135</v>
      </c>
      <c r="C223" s="19" t="s">
        <v>482</v>
      </c>
      <c r="D223" s="18" t="s">
        <v>334</v>
      </c>
      <c r="E223" s="86"/>
      <c r="F223" s="86"/>
    </row>
    <row r="224" spans="1:6" ht="15.75">
      <c r="A224" s="13">
        <v>219</v>
      </c>
      <c r="B224" s="14" t="s">
        <v>136</v>
      </c>
      <c r="C224" s="19" t="s">
        <v>483</v>
      </c>
      <c r="D224" s="18" t="s">
        <v>272</v>
      </c>
      <c r="E224" s="86"/>
      <c r="F224" s="86"/>
    </row>
    <row r="225" spans="1:6" ht="15.75">
      <c r="A225" s="13">
        <v>220</v>
      </c>
      <c r="B225" s="16" t="s">
        <v>136</v>
      </c>
      <c r="C225" s="51" t="s">
        <v>692</v>
      </c>
      <c r="D225" s="24" t="s">
        <v>272</v>
      </c>
      <c r="E225" s="86"/>
      <c r="F225" s="86"/>
    </row>
    <row r="226" spans="1:6" ht="31.5">
      <c r="A226" s="13">
        <v>221</v>
      </c>
      <c r="B226" s="14" t="s">
        <v>137</v>
      </c>
      <c r="C226" s="19" t="s">
        <v>484</v>
      </c>
      <c r="D226" s="18" t="s">
        <v>334</v>
      </c>
      <c r="E226" s="86"/>
      <c r="F226" s="86"/>
    </row>
    <row r="227" spans="1:6" ht="15.75">
      <c r="A227" s="13">
        <v>222</v>
      </c>
      <c r="B227" s="14" t="s">
        <v>138</v>
      </c>
      <c r="C227" s="19" t="s">
        <v>605</v>
      </c>
      <c r="D227" s="18" t="s">
        <v>272</v>
      </c>
      <c r="E227" s="86"/>
      <c r="F227" s="86"/>
    </row>
    <row r="228" spans="1:6" ht="15.75">
      <c r="A228" s="13">
        <v>223</v>
      </c>
      <c r="B228" s="14" t="s">
        <v>139</v>
      </c>
      <c r="C228" s="19" t="s">
        <v>485</v>
      </c>
      <c r="D228" s="18" t="s">
        <v>276</v>
      </c>
      <c r="E228" s="86"/>
      <c r="F228" s="86"/>
    </row>
    <row r="229" spans="1:6" ht="15.75">
      <c r="A229" s="13">
        <v>224</v>
      </c>
      <c r="B229" s="14" t="s">
        <v>139</v>
      </c>
      <c r="C229" s="19" t="s">
        <v>486</v>
      </c>
      <c r="D229" s="18" t="s">
        <v>276</v>
      </c>
      <c r="E229" s="86"/>
      <c r="F229" s="86"/>
    </row>
    <row r="230" spans="1:6" ht="15.75">
      <c r="A230" s="13">
        <v>225</v>
      </c>
      <c r="B230" s="14" t="s">
        <v>140</v>
      </c>
      <c r="C230" s="19" t="s">
        <v>487</v>
      </c>
      <c r="D230" s="18" t="s">
        <v>276</v>
      </c>
      <c r="E230" s="86"/>
      <c r="F230" s="86"/>
    </row>
    <row r="231" spans="1:6" ht="15.75">
      <c r="A231" s="13">
        <v>226</v>
      </c>
      <c r="B231" s="14" t="s">
        <v>140</v>
      </c>
      <c r="C231" s="19" t="s">
        <v>488</v>
      </c>
      <c r="D231" s="18" t="s">
        <v>276</v>
      </c>
      <c r="E231" s="86"/>
      <c r="F231" s="86"/>
    </row>
    <row r="232" spans="1:6" ht="15.75">
      <c r="A232" s="13">
        <v>227</v>
      </c>
      <c r="B232" s="14" t="s">
        <v>140</v>
      </c>
      <c r="C232" s="19" t="s">
        <v>489</v>
      </c>
      <c r="D232" s="18" t="s">
        <v>276</v>
      </c>
      <c r="E232" s="86"/>
      <c r="F232" s="86"/>
    </row>
    <row r="233" spans="1:6" ht="15.75">
      <c r="A233" s="13">
        <v>228</v>
      </c>
      <c r="B233" s="14" t="s">
        <v>140</v>
      </c>
      <c r="C233" s="19" t="s">
        <v>490</v>
      </c>
      <c r="D233" s="18" t="s">
        <v>276</v>
      </c>
      <c r="E233" s="86"/>
      <c r="F233" s="86"/>
    </row>
    <row r="234" spans="1:6" ht="15.75">
      <c r="A234" s="13">
        <v>229</v>
      </c>
      <c r="B234" s="14" t="s">
        <v>140</v>
      </c>
      <c r="C234" s="19" t="s">
        <v>491</v>
      </c>
      <c r="D234" s="18" t="s">
        <v>276</v>
      </c>
      <c r="E234" s="86"/>
      <c r="F234" s="86"/>
    </row>
    <row r="235" spans="1:6" ht="15.75">
      <c r="A235" s="13">
        <v>230</v>
      </c>
      <c r="B235" s="16" t="s">
        <v>739</v>
      </c>
      <c r="C235" s="51" t="s">
        <v>738</v>
      </c>
      <c r="D235" s="24" t="s">
        <v>272</v>
      </c>
      <c r="E235" s="86"/>
      <c r="F235" s="86"/>
    </row>
    <row r="236" spans="1:6" ht="15.75">
      <c r="A236" s="13">
        <v>231</v>
      </c>
      <c r="B236" s="14" t="s">
        <v>142</v>
      </c>
      <c r="C236" s="19" t="s">
        <v>606</v>
      </c>
      <c r="D236" s="18" t="s">
        <v>272</v>
      </c>
      <c r="E236" s="86"/>
      <c r="F236" s="86"/>
    </row>
    <row r="237" spans="1:6" ht="15.75">
      <c r="A237" s="13">
        <v>232</v>
      </c>
      <c r="B237" s="14" t="s">
        <v>143</v>
      </c>
      <c r="C237" s="19" t="s">
        <v>492</v>
      </c>
      <c r="D237" s="18" t="s">
        <v>272</v>
      </c>
      <c r="E237" s="86"/>
      <c r="F237" s="86"/>
    </row>
    <row r="238" spans="1:6" ht="15.75">
      <c r="A238" s="13">
        <v>233</v>
      </c>
      <c r="B238" s="14" t="s">
        <v>145</v>
      </c>
      <c r="C238" s="19" t="s">
        <v>494</v>
      </c>
      <c r="D238" s="18" t="s">
        <v>453</v>
      </c>
      <c r="E238" s="86"/>
      <c r="F238" s="86"/>
    </row>
    <row r="239" spans="1:6" ht="15.75">
      <c r="A239" s="13">
        <v>234</v>
      </c>
      <c r="B239" s="14" t="s">
        <v>146</v>
      </c>
      <c r="C239" s="19" t="s">
        <v>495</v>
      </c>
      <c r="D239" s="18" t="s">
        <v>453</v>
      </c>
      <c r="E239" s="86"/>
      <c r="F239" s="86"/>
    </row>
    <row r="240" spans="1:6" ht="15.75">
      <c r="A240" s="13">
        <v>235</v>
      </c>
      <c r="B240" s="14" t="s">
        <v>146</v>
      </c>
      <c r="C240" s="19" t="s">
        <v>496</v>
      </c>
      <c r="D240" s="18" t="s">
        <v>453</v>
      </c>
      <c r="E240" s="86"/>
      <c r="F240" s="86"/>
    </row>
    <row r="241" spans="1:6" ht="15.75">
      <c r="A241" s="13">
        <v>236</v>
      </c>
      <c r="B241" s="14" t="s">
        <v>148</v>
      </c>
      <c r="C241" s="19" t="s">
        <v>498</v>
      </c>
      <c r="D241" s="18" t="s">
        <v>453</v>
      </c>
      <c r="E241" s="86"/>
      <c r="F241" s="86"/>
    </row>
    <row r="242" spans="1:6" ht="15.75">
      <c r="A242" s="13">
        <v>237</v>
      </c>
      <c r="B242" s="14" t="s">
        <v>149</v>
      </c>
      <c r="C242" s="19" t="s">
        <v>499</v>
      </c>
      <c r="D242" s="18" t="s">
        <v>453</v>
      </c>
      <c r="E242" s="86"/>
      <c r="F242" s="86"/>
    </row>
    <row r="243" spans="1:6" ht="15.75">
      <c r="A243" s="13">
        <v>238</v>
      </c>
      <c r="B243" s="14" t="s">
        <v>146</v>
      </c>
      <c r="C243" s="19" t="s">
        <v>500</v>
      </c>
      <c r="D243" s="18" t="s">
        <v>453</v>
      </c>
      <c r="E243" s="86"/>
      <c r="F243" s="86"/>
    </row>
    <row r="244" spans="1:6" ht="15.75">
      <c r="A244" s="13">
        <v>239</v>
      </c>
      <c r="B244" s="14" t="s">
        <v>150</v>
      </c>
      <c r="C244" s="19" t="s">
        <v>501</v>
      </c>
      <c r="D244" s="18" t="s">
        <v>453</v>
      </c>
      <c r="E244" s="86"/>
      <c r="F244" s="86"/>
    </row>
    <row r="245" spans="1:6" ht="15.75">
      <c r="A245" s="13">
        <v>240</v>
      </c>
      <c r="B245" s="14" t="s">
        <v>151</v>
      </c>
      <c r="C245" s="19" t="s">
        <v>502</v>
      </c>
      <c r="D245" s="18" t="s">
        <v>453</v>
      </c>
      <c r="E245" s="86"/>
      <c r="F245" s="86"/>
    </row>
    <row r="246" spans="1:6" ht="15.75">
      <c r="A246" s="13">
        <v>241</v>
      </c>
      <c r="B246" s="14" t="s">
        <v>152</v>
      </c>
      <c r="C246" s="19" t="s">
        <v>503</v>
      </c>
      <c r="D246" s="18" t="s">
        <v>272</v>
      </c>
      <c r="E246" s="86"/>
      <c r="F246" s="86"/>
    </row>
    <row r="247" spans="1:6" ht="15.75">
      <c r="A247" s="13">
        <v>242</v>
      </c>
      <c r="B247" s="14" t="s">
        <v>155</v>
      </c>
      <c r="C247" s="19" t="s">
        <v>607</v>
      </c>
      <c r="D247" s="18" t="s">
        <v>276</v>
      </c>
      <c r="E247" s="86"/>
      <c r="F247" s="86"/>
    </row>
    <row r="248" spans="1:6" ht="15.75">
      <c r="A248" s="13">
        <v>243</v>
      </c>
      <c r="B248" s="14" t="s">
        <v>155</v>
      </c>
      <c r="C248" s="19" t="s">
        <v>510</v>
      </c>
      <c r="D248" s="18" t="s">
        <v>276</v>
      </c>
      <c r="E248" s="86"/>
      <c r="F248" s="86"/>
    </row>
    <row r="249" spans="1:6" ht="15.75">
      <c r="A249" s="13">
        <v>244</v>
      </c>
      <c r="B249" s="14" t="s">
        <v>155</v>
      </c>
      <c r="C249" s="19" t="s">
        <v>511</v>
      </c>
      <c r="D249" s="18" t="s">
        <v>276</v>
      </c>
      <c r="E249" s="86"/>
      <c r="F249" s="86"/>
    </row>
    <row r="250" spans="1:6" ht="15.75">
      <c r="A250" s="13">
        <v>245</v>
      </c>
      <c r="B250" s="14" t="s">
        <v>155</v>
      </c>
      <c r="C250" s="19" t="s">
        <v>608</v>
      </c>
      <c r="D250" s="18" t="s">
        <v>276</v>
      </c>
      <c r="E250" s="86"/>
      <c r="F250" s="86"/>
    </row>
    <row r="251" spans="1:6" ht="15.75">
      <c r="A251" s="13">
        <v>246</v>
      </c>
      <c r="B251" s="14" t="s">
        <v>155</v>
      </c>
      <c r="C251" s="19" t="s">
        <v>512</v>
      </c>
      <c r="D251" s="18" t="s">
        <v>276</v>
      </c>
      <c r="E251" s="86"/>
      <c r="F251" s="86"/>
    </row>
    <row r="252" spans="1:6" ht="15.75">
      <c r="A252" s="13">
        <v>247</v>
      </c>
      <c r="B252" s="14" t="s">
        <v>152</v>
      </c>
      <c r="C252" s="19" t="s">
        <v>513</v>
      </c>
      <c r="D252" s="18" t="s">
        <v>276</v>
      </c>
      <c r="E252" s="86"/>
      <c r="F252" s="86"/>
    </row>
    <row r="253" spans="1:6" ht="15.75">
      <c r="A253" s="13">
        <v>248</v>
      </c>
      <c r="B253" s="14" t="s">
        <v>155</v>
      </c>
      <c r="C253" s="19" t="s">
        <v>514</v>
      </c>
      <c r="D253" s="18" t="s">
        <v>276</v>
      </c>
      <c r="E253" s="86"/>
      <c r="F253" s="86"/>
    </row>
    <row r="254" spans="1:6" ht="31.5">
      <c r="A254" s="13">
        <v>249</v>
      </c>
      <c r="B254" s="14" t="s">
        <v>153</v>
      </c>
      <c r="C254" s="19" t="s">
        <v>505</v>
      </c>
      <c r="D254" s="18" t="s">
        <v>301</v>
      </c>
      <c r="E254" s="86"/>
      <c r="F254" s="86"/>
    </row>
    <row r="255" spans="1:6" ht="15.75">
      <c r="A255" s="13">
        <v>250</v>
      </c>
      <c r="B255" s="14" t="s">
        <v>154</v>
      </c>
      <c r="C255" s="19" t="s">
        <v>506</v>
      </c>
      <c r="D255" s="18" t="s">
        <v>276</v>
      </c>
      <c r="E255" s="86"/>
      <c r="F255" s="86"/>
    </row>
    <row r="256" spans="1:6" ht="31.5">
      <c r="A256" s="13">
        <v>251</v>
      </c>
      <c r="B256" s="14" t="s">
        <v>155</v>
      </c>
      <c r="C256" s="19" t="s">
        <v>515</v>
      </c>
      <c r="D256" s="18" t="s">
        <v>276</v>
      </c>
      <c r="E256" s="86"/>
      <c r="F256" s="86"/>
    </row>
    <row r="257" spans="1:6" ht="31.5">
      <c r="A257" s="13">
        <v>252</v>
      </c>
      <c r="B257" s="14" t="s">
        <v>155</v>
      </c>
      <c r="C257" s="19" t="s">
        <v>609</v>
      </c>
      <c r="D257" s="18" t="s">
        <v>276</v>
      </c>
      <c r="E257" s="86"/>
      <c r="F257" s="86"/>
    </row>
    <row r="258" spans="1:6" ht="15.75">
      <c r="A258" s="13">
        <v>253</v>
      </c>
      <c r="B258" s="14" t="s">
        <v>155</v>
      </c>
      <c r="C258" s="19" t="s">
        <v>516</v>
      </c>
      <c r="D258" s="18" t="s">
        <v>276</v>
      </c>
      <c r="E258" s="86"/>
      <c r="F258" s="86"/>
    </row>
    <row r="259" spans="1:6" ht="31.5">
      <c r="A259" s="13">
        <v>254</v>
      </c>
      <c r="B259" s="14" t="s">
        <v>155</v>
      </c>
      <c r="C259" s="19" t="s">
        <v>517</v>
      </c>
      <c r="D259" s="18" t="s">
        <v>276</v>
      </c>
      <c r="E259" s="86"/>
      <c r="F259" s="86"/>
    </row>
    <row r="260" spans="1:6" ht="15.75">
      <c r="A260" s="13">
        <v>255</v>
      </c>
      <c r="B260" s="14" t="s">
        <v>155</v>
      </c>
      <c r="C260" s="19" t="s">
        <v>518</v>
      </c>
      <c r="D260" s="18" t="s">
        <v>276</v>
      </c>
      <c r="E260" s="86"/>
      <c r="F260" s="86"/>
    </row>
    <row r="261" spans="1:6" ht="31.5">
      <c r="A261" s="13">
        <v>256</v>
      </c>
      <c r="B261" s="14" t="s">
        <v>156</v>
      </c>
      <c r="C261" s="19" t="s">
        <v>504</v>
      </c>
      <c r="D261" s="18" t="s">
        <v>301</v>
      </c>
      <c r="E261" s="86"/>
      <c r="F261" s="86"/>
    </row>
    <row r="262" spans="1:6" ht="15.75">
      <c r="A262" s="13">
        <v>257</v>
      </c>
      <c r="B262" s="20" t="s">
        <v>155</v>
      </c>
      <c r="C262" s="19" t="s">
        <v>508</v>
      </c>
      <c r="D262" s="18" t="s">
        <v>276</v>
      </c>
      <c r="E262" s="86"/>
      <c r="F262" s="86"/>
    </row>
    <row r="263" spans="1:6" ht="15.75">
      <c r="A263" s="13">
        <v>258</v>
      </c>
      <c r="B263" s="14" t="s">
        <v>202</v>
      </c>
      <c r="C263" s="19" t="s">
        <v>507</v>
      </c>
      <c r="D263" s="18" t="s">
        <v>276</v>
      </c>
      <c r="E263" s="86"/>
      <c r="F263" s="86"/>
    </row>
    <row r="264" spans="1:6" ht="31.5">
      <c r="A264" s="13">
        <v>259</v>
      </c>
      <c r="B264" s="39" t="s">
        <v>204</v>
      </c>
      <c r="C264" s="19" t="s">
        <v>760</v>
      </c>
      <c r="D264" s="18" t="s">
        <v>276</v>
      </c>
      <c r="E264" s="86"/>
      <c r="F264" s="86"/>
    </row>
    <row r="265" spans="1:6" ht="31.5">
      <c r="A265" s="13">
        <v>260</v>
      </c>
      <c r="B265" s="14" t="s">
        <v>157</v>
      </c>
      <c r="C265" s="19" t="s">
        <v>761</v>
      </c>
      <c r="D265" s="18" t="s">
        <v>276</v>
      </c>
      <c r="E265" s="86"/>
      <c r="F265" s="86"/>
    </row>
    <row r="266" spans="1:6" ht="15.75">
      <c r="A266" s="13">
        <v>261</v>
      </c>
      <c r="B266" s="14" t="s">
        <v>157</v>
      </c>
      <c r="C266" s="19" t="s">
        <v>610</v>
      </c>
      <c r="D266" s="18" t="s">
        <v>276</v>
      </c>
      <c r="E266" s="86"/>
      <c r="F266" s="86"/>
    </row>
    <row r="267" spans="1:6" ht="15.75">
      <c r="A267" s="13">
        <v>262</v>
      </c>
      <c r="B267" s="14" t="s">
        <v>159</v>
      </c>
      <c r="C267" s="19" t="s">
        <v>611</v>
      </c>
      <c r="D267" s="18" t="s">
        <v>276</v>
      </c>
      <c r="E267" s="86"/>
      <c r="F267" s="86"/>
    </row>
    <row r="268" spans="1:6" ht="15.75">
      <c r="A268" s="13">
        <v>263</v>
      </c>
      <c r="B268" s="14" t="s">
        <v>158</v>
      </c>
      <c r="C268" s="19" t="s">
        <v>509</v>
      </c>
      <c r="D268" s="18" t="s">
        <v>272</v>
      </c>
      <c r="E268" s="86"/>
      <c r="F268" s="86"/>
    </row>
    <row r="269" spans="1:6" ht="15.75">
      <c r="A269" s="13">
        <v>264</v>
      </c>
      <c r="B269" s="14" t="s">
        <v>205</v>
      </c>
      <c r="C269" s="19" t="s">
        <v>612</v>
      </c>
      <c r="D269" s="18" t="s">
        <v>276</v>
      </c>
      <c r="E269" s="86"/>
      <c r="F269" s="86"/>
    </row>
    <row r="270" spans="1:6" ht="15.75">
      <c r="A270" s="13">
        <v>265</v>
      </c>
      <c r="B270" s="14" t="s">
        <v>157</v>
      </c>
      <c r="C270" s="19" t="s">
        <v>613</v>
      </c>
      <c r="D270" s="18" t="s">
        <v>276</v>
      </c>
      <c r="E270" s="86"/>
      <c r="F270" s="86"/>
    </row>
    <row r="271" spans="1:6" ht="15.75">
      <c r="A271" s="13">
        <v>266</v>
      </c>
      <c r="B271" s="14" t="s">
        <v>19</v>
      </c>
      <c r="C271" s="19" t="s">
        <v>519</v>
      </c>
      <c r="D271" s="18" t="s">
        <v>276</v>
      </c>
      <c r="E271" s="86"/>
      <c r="F271" s="86"/>
    </row>
    <row r="272" spans="1:6" ht="15.75">
      <c r="A272" s="13">
        <v>267</v>
      </c>
      <c r="B272" s="14" t="s">
        <v>19</v>
      </c>
      <c r="C272" s="19" t="s">
        <v>755</v>
      </c>
      <c r="D272" s="18" t="s">
        <v>276</v>
      </c>
      <c r="E272" s="86"/>
      <c r="F272" s="86"/>
    </row>
    <row r="273" spans="1:6" ht="15.75">
      <c r="A273" s="13">
        <v>268</v>
      </c>
      <c r="B273" s="14" t="s">
        <v>159</v>
      </c>
      <c r="C273" s="19" t="s">
        <v>520</v>
      </c>
      <c r="D273" s="18" t="s">
        <v>521</v>
      </c>
      <c r="E273" s="86"/>
      <c r="F273" s="86"/>
    </row>
    <row r="274" spans="1:6" ht="15.75">
      <c r="A274" s="13">
        <v>269</v>
      </c>
      <c r="B274" s="14" t="s">
        <v>160</v>
      </c>
      <c r="C274" s="19" t="s">
        <v>614</v>
      </c>
      <c r="D274" s="18" t="s">
        <v>276</v>
      </c>
      <c r="E274" s="86"/>
      <c r="F274" s="86"/>
    </row>
    <row r="275" spans="1:6" ht="15.75">
      <c r="A275" s="13">
        <v>270</v>
      </c>
      <c r="B275" s="14" t="s">
        <v>162</v>
      </c>
      <c r="C275" s="19" t="s">
        <v>523</v>
      </c>
      <c r="D275" s="18" t="s">
        <v>276</v>
      </c>
      <c r="E275" s="86"/>
      <c r="F275" s="86"/>
    </row>
    <row r="276" spans="1:6" ht="15.75">
      <c r="A276" s="13">
        <v>271</v>
      </c>
      <c r="B276" s="14" t="s">
        <v>162</v>
      </c>
      <c r="C276" s="19" t="s">
        <v>524</v>
      </c>
      <c r="D276" s="18" t="s">
        <v>276</v>
      </c>
      <c r="E276" s="86"/>
      <c r="F276" s="86"/>
    </row>
    <row r="277" spans="1:6" ht="15.75">
      <c r="A277" s="13">
        <v>272</v>
      </c>
      <c r="B277" s="14" t="s">
        <v>161</v>
      </c>
      <c r="C277" s="19" t="s">
        <v>615</v>
      </c>
      <c r="D277" s="18" t="s">
        <v>525</v>
      </c>
      <c r="E277" s="86"/>
      <c r="F277" s="86"/>
    </row>
    <row r="278" spans="1:6" ht="31.5">
      <c r="A278" s="13">
        <v>273</v>
      </c>
      <c r="B278" s="14" t="s">
        <v>162</v>
      </c>
      <c r="C278" s="19" t="s">
        <v>527</v>
      </c>
      <c r="D278" s="18" t="s">
        <v>525</v>
      </c>
      <c r="E278" s="86"/>
      <c r="F278" s="86"/>
    </row>
    <row r="279" spans="1:6" ht="31.5">
      <c r="A279" s="13">
        <v>274</v>
      </c>
      <c r="B279" s="14" t="s">
        <v>162</v>
      </c>
      <c r="C279" s="19" t="s">
        <v>528</v>
      </c>
      <c r="D279" s="18" t="s">
        <v>525</v>
      </c>
      <c r="E279" s="86"/>
      <c r="F279" s="86"/>
    </row>
    <row r="280" spans="1:6" ht="31.5">
      <c r="A280" s="13">
        <v>275</v>
      </c>
      <c r="B280" s="14" t="s">
        <v>162</v>
      </c>
      <c r="C280" s="19" t="s">
        <v>762</v>
      </c>
      <c r="D280" s="18" t="s">
        <v>525</v>
      </c>
      <c r="E280" s="86"/>
      <c r="F280" s="86"/>
    </row>
    <row r="281" spans="1:6" ht="31.5">
      <c r="A281" s="13">
        <v>276</v>
      </c>
      <c r="B281" s="14" t="s">
        <v>162</v>
      </c>
      <c r="C281" s="19" t="s">
        <v>763</v>
      </c>
      <c r="D281" s="18" t="s">
        <v>525</v>
      </c>
      <c r="E281" s="86"/>
      <c r="F281" s="86"/>
    </row>
    <row r="282" spans="1:6" ht="31.5">
      <c r="A282" s="13">
        <v>277</v>
      </c>
      <c r="B282" s="14" t="s">
        <v>162</v>
      </c>
      <c r="C282" s="19" t="s">
        <v>764</v>
      </c>
      <c r="D282" s="18" t="s">
        <v>525</v>
      </c>
      <c r="E282" s="86"/>
      <c r="F282" s="86"/>
    </row>
    <row r="283" spans="1:6" ht="15.75">
      <c r="A283" s="13">
        <v>278</v>
      </c>
      <c r="B283" s="14" t="s">
        <v>163</v>
      </c>
      <c r="C283" s="19" t="s">
        <v>529</v>
      </c>
      <c r="D283" s="18" t="s">
        <v>272</v>
      </c>
      <c r="E283" s="86"/>
      <c r="F283" s="86"/>
    </row>
    <row r="284" spans="1:6" ht="31.5">
      <c r="A284" s="13">
        <v>279</v>
      </c>
      <c r="B284" s="14" t="s">
        <v>164</v>
      </c>
      <c r="C284" s="19" t="s">
        <v>530</v>
      </c>
      <c r="D284" s="18" t="s">
        <v>334</v>
      </c>
      <c r="E284" s="86"/>
      <c r="F284" s="86"/>
    </row>
    <row r="285" spans="1:6" ht="15.75">
      <c r="A285" s="13">
        <v>280</v>
      </c>
      <c r="B285" s="14" t="s">
        <v>165</v>
      </c>
      <c r="C285" s="19" t="s">
        <v>531</v>
      </c>
      <c r="D285" s="18" t="s">
        <v>272</v>
      </c>
      <c r="E285" s="86"/>
      <c r="F285" s="86"/>
    </row>
    <row r="286" spans="1:6" ht="15.75">
      <c r="A286" s="13">
        <v>281</v>
      </c>
      <c r="B286" s="14" t="s">
        <v>223</v>
      </c>
      <c r="C286" s="19" t="s">
        <v>532</v>
      </c>
      <c r="D286" s="18" t="s">
        <v>349</v>
      </c>
      <c r="E286" s="86"/>
      <c r="F286" s="86"/>
    </row>
    <row r="287" spans="1:6" ht="15.75">
      <c r="A287" s="13">
        <v>282</v>
      </c>
      <c r="B287" s="14" t="s">
        <v>198</v>
      </c>
      <c r="C287" s="19" t="s">
        <v>535</v>
      </c>
      <c r="D287" s="18" t="s">
        <v>537</v>
      </c>
      <c r="E287" s="86"/>
      <c r="F287" s="86"/>
    </row>
    <row r="288" spans="1:6" ht="15.75">
      <c r="A288" s="13">
        <v>283</v>
      </c>
      <c r="B288" s="14" t="s">
        <v>198</v>
      </c>
      <c r="C288" s="19" t="s">
        <v>536</v>
      </c>
      <c r="D288" s="18" t="s">
        <v>537</v>
      </c>
      <c r="E288" s="86"/>
      <c r="F288" s="86"/>
    </row>
    <row r="289" spans="1:6" ht="15.75">
      <c r="A289" s="13">
        <v>284</v>
      </c>
      <c r="B289" s="16" t="s">
        <v>198</v>
      </c>
      <c r="C289" s="51" t="s">
        <v>699</v>
      </c>
      <c r="D289" s="24" t="s">
        <v>700</v>
      </c>
      <c r="E289" s="86"/>
      <c r="F289" s="86"/>
    </row>
    <row r="290" spans="1:6" ht="15.75">
      <c r="A290" s="13">
        <v>285</v>
      </c>
      <c r="B290" s="14" t="s">
        <v>167</v>
      </c>
      <c r="C290" s="19" t="s">
        <v>538</v>
      </c>
      <c r="D290" s="18" t="s">
        <v>272</v>
      </c>
      <c r="E290" s="86"/>
      <c r="F290" s="86"/>
    </row>
    <row r="291" spans="1:6" ht="15.75">
      <c r="A291" s="13">
        <v>286</v>
      </c>
      <c r="B291" s="14" t="s">
        <v>168</v>
      </c>
      <c r="C291" s="19" t="s">
        <v>539</v>
      </c>
      <c r="D291" s="18" t="s">
        <v>272</v>
      </c>
      <c r="E291" s="86"/>
      <c r="F291" s="86"/>
    </row>
    <row r="292" spans="1:6" ht="15.75">
      <c r="A292" s="13">
        <v>287</v>
      </c>
      <c r="B292" s="14" t="s">
        <v>169</v>
      </c>
      <c r="C292" s="19" t="s">
        <v>540</v>
      </c>
      <c r="D292" s="18" t="s">
        <v>272</v>
      </c>
      <c r="E292" s="86"/>
      <c r="F292" s="86"/>
    </row>
    <row r="293" spans="1:6" ht="15.75">
      <c r="A293" s="13">
        <v>288</v>
      </c>
      <c r="B293" s="14" t="s">
        <v>169</v>
      </c>
      <c r="C293" s="19" t="s">
        <v>541</v>
      </c>
      <c r="D293" s="18" t="s">
        <v>272</v>
      </c>
      <c r="E293" s="86"/>
      <c r="F293" s="86"/>
    </row>
    <row r="294" spans="1:6" ht="15.75">
      <c r="A294" s="13">
        <v>289</v>
      </c>
      <c r="B294" s="14" t="s">
        <v>170</v>
      </c>
      <c r="C294" s="19" t="s">
        <v>542</v>
      </c>
      <c r="D294" s="18" t="s">
        <v>272</v>
      </c>
      <c r="E294" s="86"/>
      <c r="F294" s="86"/>
    </row>
    <row r="295" spans="1:6" ht="15.75">
      <c r="A295" s="13">
        <v>290</v>
      </c>
      <c r="B295" s="14" t="s">
        <v>171</v>
      </c>
      <c r="C295" s="19" t="s">
        <v>543</v>
      </c>
      <c r="D295" s="18" t="s">
        <v>272</v>
      </c>
      <c r="E295" s="86"/>
      <c r="F295" s="86"/>
    </row>
    <row r="296" spans="1:6" ht="15.75">
      <c r="A296" s="13">
        <v>291</v>
      </c>
      <c r="B296" s="14" t="s">
        <v>172</v>
      </c>
      <c r="C296" s="19" t="s">
        <v>616</v>
      </c>
      <c r="D296" s="18" t="s">
        <v>309</v>
      </c>
      <c r="E296" s="86"/>
      <c r="F296" s="86"/>
    </row>
    <row r="297" spans="1:6" ht="15.75">
      <c r="A297" s="13">
        <v>292</v>
      </c>
      <c r="B297" s="14" t="s">
        <v>172</v>
      </c>
      <c r="C297" s="19" t="s">
        <v>617</v>
      </c>
      <c r="D297" s="18" t="s">
        <v>309</v>
      </c>
      <c r="E297" s="86"/>
      <c r="F297" s="86"/>
    </row>
    <row r="298" spans="1:6" ht="15.75">
      <c r="A298" s="13">
        <v>293</v>
      </c>
      <c r="B298" s="14" t="s">
        <v>174</v>
      </c>
      <c r="C298" s="19" t="s">
        <v>752</v>
      </c>
      <c r="D298" s="18" t="s">
        <v>272</v>
      </c>
      <c r="E298" s="86"/>
      <c r="F298" s="86"/>
    </row>
    <row r="299" spans="1:6" ht="15.75">
      <c r="A299" s="13">
        <v>294</v>
      </c>
      <c r="B299" s="14" t="s">
        <v>175</v>
      </c>
      <c r="C299" s="19" t="s">
        <v>619</v>
      </c>
      <c r="D299" s="18" t="s">
        <v>272</v>
      </c>
      <c r="E299" s="86"/>
      <c r="F299" s="86"/>
    </row>
    <row r="300" spans="1:6" ht="15.75">
      <c r="A300" s="13">
        <v>295</v>
      </c>
      <c r="B300" s="14" t="s">
        <v>175</v>
      </c>
      <c r="C300" s="19" t="s">
        <v>620</v>
      </c>
      <c r="D300" s="18" t="s">
        <v>272</v>
      </c>
      <c r="E300" s="86"/>
      <c r="F300" s="86"/>
    </row>
    <row r="301" spans="1:6" ht="15.75">
      <c r="A301" s="13">
        <v>296</v>
      </c>
      <c r="B301" s="16" t="s">
        <v>702</v>
      </c>
      <c r="C301" s="51" t="s">
        <v>701</v>
      </c>
      <c r="D301" s="24" t="s">
        <v>272</v>
      </c>
      <c r="E301" s="86"/>
      <c r="F301" s="86"/>
    </row>
    <row r="302" spans="1:6" ht="15.75">
      <c r="A302" s="13">
        <v>297</v>
      </c>
      <c r="B302" s="16" t="s">
        <v>702</v>
      </c>
      <c r="C302" s="51" t="s">
        <v>757</v>
      </c>
      <c r="D302" s="24" t="s">
        <v>272</v>
      </c>
      <c r="E302" s="86"/>
      <c r="F302" s="86"/>
    </row>
    <row r="303" spans="1:6" ht="31.5">
      <c r="A303" s="13">
        <v>298</v>
      </c>
      <c r="B303" s="14" t="s">
        <v>203</v>
      </c>
      <c r="C303" s="19" t="s">
        <v>779</v>
      </c>
      <c r="D303" s="18" t="s">
        <v>544</v>
      </c>
      <c r="E303" s="86"/>
      <c r="F303" s="86"/>
    </row>
    <row r="304" spans="1:6" ht="15.75">
      <c r="A304" s="13">
        <v>299</v>
      </c>
      <c r="B304" s="14" t="s">
        <v>176</v>
      </c>
      <c r="C304" s="19" t="s">
        <v>621</v>
      </c>
      <c r="D304" s="18" t="s">
        <v>272</v>
      </c>
      <c r="E304" s="86"/>
      <c r="F304" s="86"/>
    </row>
    <row r="305" spans="1:6" ht="15.75">
      <c r="A305" s="21" t="s">
        <v>230</v>
      </c>
      <c r="B305" s="22"/>
      <c r="C305" s="43" t="s">
        <v>215</v>
      </c>
      <c r="D305" s="47"/>
      <c r="E305" s="103"/>
      <c r="F305" s="103"/>
    </row>
    <row r="306" spans="1:6" ht="15.75">
      <c r="A306" s="35">
        <v>1</v>
      </c>
      <c r="B306" s="14" t="s">
        <v>207</v>
      </c>
      <c r="C306" s="66" t="s">
        <v>769</v>
      </c>
      <c r="D306" s="18" t="s">
        <v>276</v>
      </c>
      <c r="E306" s="86"/>
      <c r="F306" s="86"/>
    </row>
    <row r="307" spans="1:6" ht="15.75">
      <c r="A307" s="35">
        <v>2</v>
      </c>
      <c r="B307" s="14" t="s">
        <v>207</v>
      </c>
      <c r="C307" s="66" t="s">
        <v>770</v>
      </c>
      <c r="D307" s="18" t="s">
        <v>276</v>
      </c>
      <c r="E307" s="86"/>
      <c r="F307" s="86"/>
    </row>
    <row r="308" spans="1:6" ht="15.75">
      <c r="A308" s="13">
        <v>3</v>
      </c>
      <c r="B308" s="14" t="s">
        <v>92</v>
      </c>
      <c r="C308" s="19" t="s">
        <v>364</v>
      </c>
      <c r="D308" s="18" t="s">
        <v>251</v>
      </c>
      <c r="E308" s="86"/>
      <c r="F308" s="86"/>
    </row>
    <row r="309" spans="1:6" ht="15.75">
      <c r="A309" s="13">
        <v>4</v>
      </c>
      <c r="B309" s="14" t="s">
        <v>108</v>
      </c>
      <c r="C309" s="19" t="s">
        <v>388</v>
      </c>
      <c r="D309" s="18" t="s">
        <v>272</v>
      </c>
      <c r="E309" s="86"/>
      <c r="F309" s="86"/>
    </row>
    <row r="310" spans="1:6" ht="31.5">
      <c r="A310" s="13">
        <v>5</v>
      </c>
      <c r="B310" s="14" t="s">
        <v>247</v>
      </c>
      <c r="C310" s="44" t="s">
        <v>637</v>
      </c>
      <c r="D310" s="18" t="s">
        <v>383</v>
      </c>
      <c r="E310" s="86"/>
      <c r="F310" s="86"/>
    </row>
    <row r="311" spans="1:6" ht="47.25">
      <c r="A311" s="16">
        <v>6</v>
      </c>
      <c r="B311" s="80" t="s">
        <v>154</v>
      </c>
      <c r="C311" s="81" t="s">
        <v>213</v>
      </c>
      <c r="D311" s="18" t="s">
        <v>276</v>
      </c>
      <c r="E311" s="86"/>
      <c r="F311" s="86"/>
    </row>
    <row r="312" spans="1:6" ht="15.75">
      <c r="A312" s="35">
        <v>7</v>
      </c>
      <c r="B312" s="14" t="s">
        <v>173</v>
      </c>
      <c r="C312" s="19" t="s">
        <v>618</v>
      </c>
      <c r="D312" s="18" t="s">
        <v>272</v>
      </c>
      <c r="E312" s="86"/>
      <c r="F312" s="86"/>
    </row>
    <row r="313" spans="1:6" ht="15.75">
      <c r="A313" s="13">
        <v>8</v>
      </c>
      <c r="B313" s="14" t="s">
        <v>177</v>
      </c>
      <c r="C313" s="19" t="s">
        <v>547</v>
      </c>
      <c r="D313" s="18" t="s">
        <v>545</v>
      </c>
      <c r="E313" s="86"/>
      <c r="F313" s="86"/>
    </row>
    <row r="314" spans="1:6" ht="15.75">
      <c r="A314" s="13">
        <v>9</v>
      </c>
      <c r="B314" s="14" t="s">
        <v>178</v>
      </c>
      <c r="C314" s="19" t="s">
        <v>546</v>
      </c>
      <c r="D314" s="18" t="s">
        <v>272</v>
      </c>
      <c r="E314" s="86"/>
      <c r="F314" s="86"/>
    </row>
    <row r="315" spans="1:6" ht="15.75">
      <c r="A315" s="13">
        <v>10</v>
      </c>
      <c r="B315" s="14" t="s">
        <v>180</v>
      </c>
      <c r="C315" s="19" t="s">
        <v>548</v>
      </c>
      <c r="D315" s="18" t="s">
        <v>549</v>
      </c>
      <c r="E315" s="86"/>
      <c r="F315" s="86"/>
    </row>
    <row r="316" spans="1:6" ht="15.75">
      <c r="A316" s="13">
        <v>11</v>
      </c>
      <c r="B316" s="16" t="s">
        <v>141</v>
      </c>
      <c r="C316" s="51" t="s">
        <v>558</v>
      </c>
      <c r="D316" s="24" t="s">
        <v>454</v>
      </c>
      <c r="E316" s="86"/>
      <c r="F316" s="86"/>
    </row>
    <row r="317" spans="1:6" ht="15.75">
      <c r="A317" s="13">
        <v>12</v>
      </c>
      <c r="B317" s="16" t="s">
        <v>147</v>
      </c>
      <c r="C317" s="51" t="s">
        <v>497</v>
      </c>
      <c r="D317" s="24" t="s">
        <v>453</v>
      </c>
      <c r="E317" s="86"/>
      <c r="F317" s="86"/>
    </row>
    <row r="318" spans="1:6" ht="15.75">
      <c r="A318" s="13">
        <v>13</v>
      </c>
      <c r="B318" s="16" t="s">
        <v>201</v>
      </c>
      <c r="C318" s="51" t="s">
        <v>622</v>
      </c>
      <c r="D318" s="24" t="s">
        <v>453</v>
      </c>
      <c r="E318" s="86"/>
      <c r="F318" s="86"/>
    </row>
    <row r="319" spans="1:6" ht="15.75">
      <c r="A319" s="13">
        <v>14</v>
      </c>
      <c r="B319" s="16" t="s">
        <v>201</v>
      </c>
      <c r="C319" s="51" t="s">
        <v>734</v>
      </c>
      <c r="D319" s="24" t="s">
        <v>453</v>
      </c>
      <c r="E319" s="86"/>
      <c r="F319" s="86"/>
    </row>
    <row r="320" spans="1:6" ht="15.75">
      <c r="A320" s="13">
        <v>15</v>
      </c>
      <c r="B320" s="16" t="s">
        <v>236</v>
      </c>
      <c r="C320" s="51" t="s">
        <v>493</v>
      </c>
      <c r="D320" s="24" t="s">
        <v>559</v>
      </c>
      <c r="E320" s="86"/>
      <c r="F320" s="86"/>
    </row>
    <row r="321" spans="1:6" ht="15.75">
      <c r="A321" s="13">
        <v>16</v>
      </c>
      <c r="B321" s="16" t="s">
        <v>145</v>
      </c>
      <c r="C321" s="51" t="s">
        <v>562</v>
      </c>
      <c r="D321" s="24" t="s">
        <v>453</v>
      </c>
      <c r="E321" s="86"/>
      <c r="F321" s="86"/>
    </row>
    <row r="322" spans="1:6" ht="15.75">
      <c r="A322" s="13">
        <v>17</v>
      </c>
      <c r="B322" s="16" t="s">
        <v>141</v>
      </c>
      <c r="C322" s="51" t="s">
        <v>557</v>
      </c>
      <c r="D322" s="24" t="s">
        <v>453</v>
      </c>
      <c r="E322" s="86"/>
      <c r="F322" s="86"/>
    </row>
    <row r="323" spans="1:6" ht="15.75">
      <c r="A323" s="13">
        <v>18</v>
      </c>
      <c r="B323" s="16" t="s">
        <v>144</v>
      </c>
      <c r="C323" s="51" t="s">
        <v>561</v>
      </c>
      <c r="D323" s="24" t="s">
        <v>454</v>
      </c>
      <c r="E323" s="86"/>
      <c r="F323" s="86"/>
    </row>
    <row r="324" spans="1:6" ht="15.75">
      <c r="A324" s="13">
        <v>19</v>
      </c>
      <c r="B324" s="16" t="s">
        <v>144</v>
      </c>
      <c r="C324" s="51" t="s">
        <v>560</v>
      </c>
      <c r="D324" s="24" t="s">
        <v>453</v>
      </c>
      <c r="E324" s="86"/>
      <c r="F324" s="86"/>
    </row>
    <row r="325" spans="1:6" ht="15.75">
      <c r="A325" s="13">
        <v>20</v>
      </c>
      <c r="B325" s="14" t="s">
        <v>181</v>
      </c>
      <c r="C325" s="19" t="s">
        <v>553</v>
      </c>
      <c r="D325" s="18" t="s">
        <v>453</v>
      </c>
      <c r="E325" s="86"/>
      <c r="F325" s="86"/>
    </row>
    <row r="326" spans="1:6" ht="15.75">
      <c r="A326" s="13">
        <v>21</v>
      </c>
      <c r="B326" s="14" t="s">
        <v>550</v>
      </c>
      <c r="C326" s="19" t="s">
        <v>551</v>
      </c>
      <c r="D326" s="18" t="s">
        <v>453</v>
      </c>
      <c r="E326" s="86"/>
      <c r="F326" s="86"/>
    </row>
    <row r="327" spans="1:6" ht="15.75">
      <c r="A327" s="13">
        <v>22</v>
      </c>
      <c r="B327" s="16" t="s">
        <v>129</v>
      </c>
      <c r="C327" s="51" t="s">
        <v>473</v>
      </c>
      <c r="D327" s="24" t="s">
        <v>269</v>
      </c>
      <c r="E327" s="86"/>
      <c r="F327" s="86"/>
    </row>
    <row r="328" spans="1:6" ht="15.75">
      <c r="A328" s="13">
        <v>23</v>
      </c>
      <c r="B328" s="14" t="s">
        <v>550</v>
      </c>
      <c r="C328" s="19" t="s">
        <v>552</v>
      </c>
      <c r="D328" s="18" t="s">
        <v>454</v>
      </c>
      <c r="E328" s="86"/>
      <c r="F328" s="86"/>
    </row>
    <row r="329" spans="1:6" ht="15.75">
      <c r="A329" s="13">
        <v>24</v>
      </c>
      <c r="B329" s="14" t="s">
        <v>225</v>
      </c>
      <c r="C329" s="19" t="s">
        <v>623</v>
      </c>
      <c r="D329" s="18" t="s">
        <v>453</v>
      </c>
      <c r="E329" s="86"/>
      <c r="F329" s="86"/>
    </row>
    <row r="330" spans="1:6" ht="15.75">
      <c r="A330" s="13">
        <v>25</v>
      </c>
      <c r="B330" s="14" t="s">
        <v>226</v>
      </c>
      <c r="C330" s="19" t="s">
        <v>624</v>
      </c>
      <c r="D330" s="18" t="s">
        <v>453</v>
      </c>
      <c r="E330" s="86"/>
      <c r="F330" s="86"/>
    </row>
    <row r="331" spans="1:6" ht="15.75">
      <c r="A331" s="13">
        <v>26</v>
      </c>
      <c r="B331" s="14" t="s">
        <v>227</v>
      </c>
      <c r="C331" s="19" t="s">
        <v>555</v>
      </c>
      <c r="D331" s="18" t="s">
        <v>554</v>
      </c>
      <c r="E331" s="86"/>
      <c r="F331" s="86"/>
    </row>
    <row r="332" spans="1:6" ht="15.75">
      <c r="A332" s="13">
        <v>27</v>
      </c>
      <c r="B332" s="14" t="s">
        <v>228</v>
      </c>
      <c r="C332" s="19" t="s">
        <v>556</v>
      </c>
      <c r="D332" s="18" t="s">
        <v>454</v>
      </c>
      <c r="E332" s="86"/>
      <c r="F332" s="86"/>
    </row>
    <row r="333" spans="1:6" ht="15.75">
      <c r="A333" s="13">
        <v>28</v>
      </c>
      <c r="B333" s="14" t="s">
        <v>182</v>
      </c>
      <c r="C333" s="19" t="s">
        <v>563</v>
      </c>
      <c r="D333" s="18" t="s">
        <v>460</v>
      </c>
      <c r="E333" s="86"/>
      <c r="F333" s="86"/>
    </row>
    <row r="334" spans="1:6" ht="15.75">
      <c r="A334" s="13">
        <v>29</v>
      </c>
      <c r="B334" s="14" t="s">
        <v>183</v>
      </c>
      <c r="C334" s="19" t="s">
        <v>564</v>
      </c>
      <c r="D334" s="18" t="s">
        <v>272</v>
      </c>
      <c r="E334" s="86"/>
      <c r="F334" s="86"/>
    </row>
    <row r="335" spans="1:6" ht="15.75">
      <c r="A335" s="13">
        <v>30</v>
      </c>
      <c r="B335" s="16" t="s">
        <v>118</v>
      </c>
      <c r="C335" s="51" t="s">
        <v>450</v>
      </c>
      <c r="D335" s="24" t="s">
        <v>269</v>
      </c>
      <c r="E335" s="86"/>
      <c r="F335" s="86"/>
    </row>
    <row r="336" spans="1:6" ht="15.75">
      <c r="A336" s="13">
        <v>31</v>
      </c>
      <c r="B336" s="16" t="s">
        <v>74</v>
      </c>
      <c r="C336" s="51" t="s">
        <v>597</v>
      </c>
      <c r="D336" s="24" t="s">
        <v>269</v>
      </c>
      <c r="E336" s="86"/>
      <c r="F336" s="86"/>
    </row>
    <row r="337" spans="1:6" ht="15.75">
      <c r="A337" s="13">
        <v>32</v>
      </c>
      <c r="B337" s="14" t="s">
        <v>184</v>
      </c>
      <c r="C337" s="19" t="s">
        <v>565</v>
      </c>
      <c r="D337" s="18" t="s">
        <v>272</v>
      </c>
      <c r="E337" s="86"/>
      <c r="F337" s="86"/>
    </row>
    <row r="338" spans="1:6" ht="15.75">
      <c r="A338" s="13">
        <v>33</v>
      </c>
      <c r="B338" s="16" t="s">
        <v>196</v>
      </c>
      <c r="C338" s="51" t="s">
        <v>598</v>
      </c>
      <c r="D338" s="24" t="s">
        <v>309</v>
      </c>
      <c r="E338" s="86"/>
      <c r="F338" s="86"/>
    </row>
    <row r="339" spans="1:6" ht="15.75">
      <c r="A339" s="13">
        <v>34</v>
      </c>
      <c r="B339" s="14" t="s">
        <v>127</v>
      </c>
      <c r="C339" s="19" t="s">
        <v>467</v>
      </c>
      <c r="D339" s="18" t="s">
        <v>269</v>
      </c>
      <c r="E339" s="86"/>
      <c r="F339" s="86"/>
    </row>
    <row r="340" spans="1:6" ht="15.75">
      <c r="A340" s="13">
        <v>35</v>
      </c>
      <c r="B340" s="14" t="s">
        <v>130</v>
      </c>
      <c r="C340" s="19" t="s">
        <v>474</v>
      </c>
      <c r="D340" s="18" t="s">
        <v>269</v>
      </c>
      <c r="E340" s="86"/>
      <c r="F340" s="86"/>
    </row>
    <row r="341" spans="1:6" ht="15.75">
      <c r="A341" s="13">
        <v>36</v>
      </c>
      <c r="B341" s="24" t="s">
        <v>200</v>
      </c>
      <c r="C341" s="51" t="s">
        <v>593</v>
      </c>
      <c r="D341" s="24" t="s">
        <v>310</v>
      </c>
      <c r="E341" s="86"/>
      <c r="F341" s="86"/>
    </row>
    <row r="342" spans="1:6" ht="15.75">
      <c r="A342" s="13">
        <v>37</v>
      </c>
      <c r="B342" s="16" t="s">
        <v>166</v>
      </c>
      <c r="C342" s="51" t="s">
        <v>533</v>
      </c>
      <c r="D342" s="24" t="s">
        <v>269</v>
      </c>
      <c r="E342" s="86"/>
      <c r="F342" s="86"/>
    </row>
    <row r="343" spans="1:6" ht="15.75">
      <c r="A343" s="13">
        <v>38</v>
      </c>
      <c r="B343" s="14" t="s">
        <v>185</v>
      </c>
      <c r="C343" s="19" t="s">
        <v>566</v>
      </c>
      <c r="D343" s="18" t="s">
        <v>272</v>
      </c>
      <c r="E343" s="86"/>
      <c r="F343" s="86"/>
    </row>
    <row r="344" spans="1:6" ht="15.75">
      <c r="A344" s="13">
        <v>39</v>
      </c>
      <c r="B344" s="16" t="s">
        <v>117</v>
      </c>
      <c r="C344" s="51" t="s">
        <v>448</v>
      </c>
      <c r="D344" s="24" t="s">
        <v>251</v>
      </c>
      <c r="E344" s="86"/>
      <c r="F344" s="86"/>
    </row>
    <row r="345" spans="1:6" ht="15.75">
      <c r="A345" s="13">
        <v>40</v>
      </c>
      <c r="B345" s="14" t="s">
        <v>186</v>
      </c>
      <c r="C345" s="19" t="s">
        <v>567</v>
      </c>
      <c r="D345" s="18" t="s">
        <v>269</v>
      </c>
      <c r="E345" s="86"/>
      <c r="F345" s="86"/>
    </row>
    <row r="346" spans="1:6" ht="15.75">
      <c r="A346" s="13">
        <v>41</v>
      </c>
      <c r="B346" s="14" t="s">
        <v>159</v>
      </c>
      <c r="C346" s="19" t="s">
        <v>526</v>
      </c>
      <c r="D346" s="18" t="s">
        <v>522</v>
      </c>
      <c r="E346" s="86"/>
      <c r="F346" s="86"/>
    </row>
    <row r="347" spans="1:6" ht="15.75">
      <c r="A347" s="13">
        <v>42</v>
      </c>
      <c r="B347" s="14" t="s">
        <v>187</v>
      </c>
      <c r="C347" s="19" t="s">
        <v>625</v>
      </c>
      <c r="D347" s="18" t="s">
        <v>269</v>
      </c>
      <c r="E347" s="86"/>
      <c r="F347" s="86"/>
    </row>
    <row r="348" spans="1:6" ht="15.75">
      <c r="A348" s="13">
        <v>43</v>
      </c>
      <c r="B348" s="14" t="s">
        <v>188</v>
      </c>
      <c r="C348" s="19" t="s">
        <v>626</v>
      </c>
      <c r="D348" s="18" t="s">
        <v>276</v>
      </c>
      <c r="E348" s="86"/>
      <c r="F348" s="86"/>
    </row>
    <row r="349" spans="1:6" ht="15.75">
      <c r="A349" s="13">
        <v>44</v>
      </c>
      <c r="B349" s="14" t="s">
        <v>72</v>
      </c>
      <c r="C349" s="19" t="s">
        <v>569</v>
      </c>
      <c r="D349" s="18" t="s">
        <v>568</v>
      </c>
      <c r="E349" s="86"/>
      <c r="F349" s="86"/>
    </row>
    <row r="350" spans="1:6" ht="15.75">
      <c r="A350" s="13">
        <v>45</v>
      </c>
      <c r="B350" s="16" t="s">
        <v>120</v>
      </c>
      <c r="C350" s="51" t="s">
        <v>455</v>
      </c>
      <c r="D350" s="24" t="s">
        <v>269</v>
      </c>
      <c r="E350" s="86"/>
      <c r="F350" s="86"/>
    </row>
    <row r="351" spans="1:6" ht="15.75">
      <c r="A351" s="13">
        <v>46</v>
      </c>
      <c r="B351" s="14" t="s">
        <v>72</v>
      </c>
      <c r="C351" s="19" t="s">
        <v>579</v>
      </c>
      <c r="D351" s="18" t="s">
        <v>460</v>
      </c>
      <c r="E351" s="86"/>
      <c r="F351" s="86"/>
    </row>
    <row r="352" spans="1:6" ht="15.75">
      <c r="A352" s="13">
        <v>47</v>
      </c>
      <c r="B352" s="24" t="s">
        <v>5</v>
      </c>
      <c r="C352" s="51" t="s">
        <v>589</v>
      </c>
      <c r="D352" s="24" t="s">
        <v>251</v>
      </c>
      <c r="E352" s="86"/>
      <c r="F352" s="86"/>
    </row>
    <row r="353" spans="1:6" ht="15.75">
      <c r="A353" s="13">
        <v>48</v>
      </c>
      <c r="B353" s="14" t="s">
        <v>85</v>
      </c>
      <c r="C353" s="19" t="s">
        <v>570</v>
      </c>
      <c r="D353" s="18" t="s">
        <v>269</v>
      </c>
      <c r="E353" s="86"/>
      <c r="F353" s="86"/>
    </row>
    <row r="354" spans="1:6" ht="15.75">
      <c r="A354" s="13">
        <v>49</v>
      </c>
      <c r="B354" s="14" t="s">
        <v>86</v>
      </c>
      <c r="C354" s="19" t="s">
        <v>571</v>
      </c>
      <c r="D354" s="18" t="s">
        <v>269</v>
      </c>
      <c r="E354" s="86"/>
      <c r="F354" s="86"/>
    </row>
    <row r="355" spans="1:6" ht="15.75">
      <c r="A355" s="13">
        <v>50</v>
      </c>
      <c r="B355" s="16" t="s">
        <v>235</v>
      </c>
      <c r="C355" s="51" t="s">
        <v>600</v>
      </c>
      <c r="D355" s="24" t="s">
        <v>272</v>
      </c>
      <c r="E355" s="86"/>
      <c r="F355" s="86"/>
    </row>
    <row r="356" spans="1:6" ht="15.75">
      <c r="A356" s="13">
        <v>51</v>
      </c>
      <c r="B356" s="14" t="s">
        <v>121</v>
      </c>
      <c r="C356" s="19" t="s">
        <v>572</v>
      </c>
      <c r="D356" s="18" t="s">
        <v>349</v>
      </c>
      <c r="E356" s="86"/>
      <c r="F356" s="86"/>
    </row>
    <row r="357" spans="1:6" ht="15.75">
      <c r="A357" s="13">
        <v>52</v>
      </c>
      <c r="B357" s="16" t="s">
        <v>59</v>
      </c>
      <c r="C357" s="51" t="s">
        <v>591</v>
      </c>
      <c r="D357" s="24" t="s">
        <v>592</v>
      </c>
      <c r="E357" s="86"/>
      <c r="F357" s="86"/>
    </row>
    <row r="358" spans="1:6" ht="15.75">
      <c r="A358" s="13">
        <v>53</v>
      </c>
      <c r="B358" s="16" t="s">
        <v>47</v>
      </c>
      <c r="C358" s="51" t="s">
        <v>590</v>
      </c>
      <c r="D358" s="24" t="s">
        <v>269</v>
      </c>
      <c r="E358" s="86"/>
      <c r="F358" s="86"/>
    </row>
    <row r="359" spans="1:6" ht="15.75">
      <c r="A359" s="13">
        <v>54</v>
      </c>
      <c r="B359" s="14" t="s">
        <v>190</v>
      </c>
      <c r="C359" s="19" t="s">
        <v>627</v>
      </c>
      <c r="D359" s="18" t="s">
        <v>460</v>
      </c>
      <c r="E359" s="86"/>
      <c r="F359" s="86"/>
    </row>
    <row r="360" spans="1:6" ht="15.75">
      <c r="A360" s="13">
        <v>55</v>
      </c>
      <c r="B360" s="14" t="s">
        <v>191</v>
      </c>
      <c r="C360" s="19" t="s">
        <v>576</v>
      </c>
      <c r="D360" s="18" t="s">
        <v>460</v>
      </c>
      <c r="E360" s="86"/>
      <c r="F360" s="86"/>
    </row>
    <row r="361" spans="1:6" ht="15.75">
      <c r="A361" s="13">
        <v>56</v>
      </c>
      <c r="B361" s="16" t="s">
        <v>3</v>
      </c>
      <c r="C361" s="51" t="s">
        <v>249</v>
      </c>
      <c r="D361" s="24" t="s">
        <v>269</v>
      </c>
      <c r="E361" s="86"/>
      <c r="F361" s="86"/>
    </row>
    <row r="362" spans="1:6" ht="15.75">
      <c r="A362" s="13">
        <v>57</v>
      </c>
      <c r="B362" s="14" t="s">
        <v>193</v>
      </c>
      <c r="C362" s="19" t="s">
        <v>578</v>
      </c>
      <c r="D362" s="18" t="s">
        <v>453</v>
      </c>
      <c r="E362" s="86"/>
      <c r="F362" s="86"/>
    </row>
    <row r="363" spans="1:6" ht="15.75">
      <c r="A363" s="13">
        <v>58</v>
      </c>
      <c r="B363" s="14" t="s">
        <v>194</v>
      </c>
      <c r="C363" s="19" t="s">
        <v>577</v>
      </c>
      <c r="D363" s="18" t="s">
        <v>453</v>
      </c>
      <c r="E363" s="86"/>
      <c r="F363" s="86"/>
    </row>
    <row r="364" spans="1:6" ht="15.75">
      <c r="A364" s="35">
        <v>59</v>
      </c>
      <c r="B364" s="14" t="s">
        <v>207</v>
      </c>
      <c r="C364" s="19" t="s">
        <v>745</v>
      </c>
      <c r="D364" s="18" t="s">
        <v>573</v>
      </c>
      <c r="E364" s="86"/>
      <c r="F364" s="86"/>
    </row>
    <row r="365" spans="1:6" ht="15.75">
      <c r="A365" s="35">
        <v>60</v>
      </c>
      <c r="B365" s="14" t="s">
        <v>207</v>
      </c>
      <c r="C365" s="19" t="s">
        <v>574</v>
      </c>
      <c r="D365" s="18" t="s">
        <v>573</v>
      </c>
      <c r="E365" s="86"/>
      <c r="F365" s="86"/>
    </row>
    <row r="366" spans="1:6" ht="15.75">
      <c r="A366" s="35">
        <v>61</v>
      </c>
      <c r="B366" s="16" t="s">
        <v>207</v>
      </c>
      <c r="C366" s="51" t="s">
        <v>735</v>
      </c>
      <c r="D366" s="24" t="s">
        <v>269</v>
      </c>
      <c r="E366" s="86"/>
      <c r="F366" s="86"/>
    </row>
    <row r="367" spans="1:6" ht="15.75">
      <c r="A367" s="35">
        <v>62</v>
      </c>
      <c r="B367" s="14" t="s">
        <v>588</v>
      </c>
      <c r="C367" s="19" t="s">
        <v>587</v>
      </c>
      <c r="D367" s="18" t="s">
        <v>272</v>
      </c>
      <c r="E367" s="86"/>
      <c r="F367" s="86"/>
    </row>
    <row r="368" spans="1:6" ht="15.75">
      <c r="A368" s="35">
        <v>63</v>
      </c>
      <c r="B368" s="25" t="s">
        <v>195</v>
      </c>
      <c r="C368" s="19" t="s">
        <v>575</v>
      </c>
      <c r="D368" s="18" t="s">
        <v>269</v>
      </c>
      <c r="E368" s="86"/>
      <c r="F368" s="86"/>
    </row>
    <row r="369" spans="1:6" ht="15.75">
      <c r="A369" s="35">
        <v>64</v>
      </c>
      <c r="B369" s="14" t="s">
        <v>581</v>
      </c>
      <c r="C369" s="19" t="s">
        <v>580</v>
      </c>
      <c r="D369" s="18" t="s">
        <v>269</v>
      </c>
      <c r="E369" s="86"/>
      <c r="F369" s="86"/>
    </row>
    <row r="370" spans="1:6" ht="15.75">
      <c r="A370" s="35">
        <v>65</v>
      </c>
      <c r="B370" s="14" t="s">
        <v>222</v>
      </c>
      <c r="C370" s="19" t="s">
        <v>582</v>
      </c>
      <c r="D370" s="18" t="s">
        <v>272</v>
      </c>
      <c r="E370" s="86"/>
      <c r="F370" s="86"/>
    </row>
    <row r="371" spans="1:6" ht="31.5">
      <c r="A371" s="35">
        <v>66</v>
      </c>
      <c r="B371" s="14" t="s">
        <v>583</v>
      </c>
      <c r="C371" s="19" t="s">
        <v>584</v>
      </c>
      <c r="D371" s="18" t="s">
        <v>272</v>
      </c>
      <c r="E371" s="86"/>
      <c r="F371" s="86"/>
    </row>
    <row r="372" spans="1:6" ht="31.5">
      <c r="A372" s="35">
        <v>67</v>
      </c>
      <c r="B372" s="14" t="s">
        <v>585</v>
      </c>
      <c r="C372" s="19" t="s">
        <v>628</v>
      </c>
      <c r="D372" s="18" t="s">
        <v>586</v>
      </c>
      <c r="E372" s="86"/>
      <c r="F372" s="86"/>
    </row>
    <row r="373" spans="1:6" ht="15.75">
      <c r="A373" s="13">
        <v>68</v>
      </c>
      <c r="B373" s="14" t="s">
        <v>630</v>
      </c>
      <c r="C373" s="19" t="s">
        <v>629</v>
      </c>
      <c r="D373" s="18" t="s">
        <v>464</v>
      </c>
      <c r="E373" s="86"/>
      <c r="F373" s="86"/>
    </row>
    <row r="374" spans="1:6" ht="15.75">
      <c r="A374" s="13">
        <v>69</v>
      </c>
      <c r="B374" s="14" t="s">
        <v>632</v>
      </c>
      <c r="C374" s="19" t="s">
        <v>631</v>
      </c>
      <c r="D374" s="18" t="s">
        <v>272</v>
      </c>
      <c r="E374" s="86"/>
      <c r="F374" s="86"/>
    </row>
    <row r="375" spans="1:6" ht="15.75">
      <c r="A375" s="13">
        <v>70</v>
      </c>
      <c r="B375" s="14" t="s">
        <v>634</v>
      </c>
      <c r="C375" s="19" t="s">
        <v>633</v>
      </c>
      <c r="D375" s="18" t="s">
        <v>272</v>
      </c>
      <c r="E375" s="86"/>
      <c r="F375" s="86"/>
    </row>
    <row r="376" spans="1:6" ht="33.75" customHeight="1">
      <c r="A376" s="13">
        <v>71</v>
      </c>
      <c r="B376" s="14" t="s">
        <v>665</v>
      </c>
      <c r="C376" s="19" t="s">
        <v>663</v>
      </c>
      <c r="D376" s="18" t="s">
        <v>664</v>
      </c>
      <c r="E376" s="86"/>
      <c r="F376" s="86"/>
    </row>
    <row r="377" spans="1:6" ht="15.75">
      <c r="A377" s="13">
        <v>72</v>
      </c>
      <c r="B377" s="14" t="s">
        <v>667</v>
      </c>
      <c r="C377" s="44" t="s">
        <v>666</v>
      </c>
      <c r="D377" s="14" t="s">
        <v>640</v>
      </c>
      <c r="E377" s="86"/>
      <c r="F377" s="86"/>
    </row>
    <row r="378" spans="1:6" ht="31.5">
      <c r="A378" s="13">
        <v>73</v>
      </c>
      <c r="B378" s="14" t="s">
        <v>662</v>
      </c>
      <c r="C378" s="19" t="s">
        <v>661</v>
      </c>
      <c r="D378" s="18" t="s">
        <v>534</v>
      </c>
      <c r="E378" s="86"/>
      <c r="F378" s="86"/>
    </row>
    <row r="379" spans="1:6" ht="15.75">
      <c r="A379" s="13">
        <v>74</v>
      </c>
      <c r="B379" s="41" t="s">
        <v>86</v>
      </c>
      <c r="C379" s="44" t="s">
        <v>660</v>
      </c>
      <c r="D379" s="18" t="s">
        <v>573</v>
      </c>
      <c r="E379" s="86"/>
      <c r="F379" s="86"/>
    </row>
    <row r="380" spans="1:6" ht="31.5">
      <c r="A380" s="13">
        <v>75</v>
      </c>
      <c r="B380" s="41" t="s">
        <v>92</v>
      </c>
      <c r="C380" s="44" t="s">
        <v>658</v>
      </c>
      <c r="D380" s="14" t="s">
        <v>648</v>
      </c>
      <c r="E380" s="86"/>
      <c r="F380" s="86"/>
    </row>
    <row r="381" spans="1:6" ht="31.5">
      <c r="A381" s="13">
        <v>76</v>
      </c>
      <c r="B381" s="41" t="s">
        <v>92</v>
      </c>
      <c r="C381" s="44" t="s">
        <v>659</v>
      </c>
      <c r="D381" s="14" t="s">
        <v>648</v>
      </c>
      <c r="E381" s="86"/>
      <c r="F381" s="86"/>
    </row>
    <row r="382" spans="1:6" ht="15.75">
      <c r="A382" s="17">
        <v>77</v>
      </c>
      <c r="B382" s="41" t="s">
        <v>238</v>
      </c>
      <c r="C382" s="44" t="s">
        <v>657</v>
      </c>
      <c r="D382" s="18" t="s">
        <v>251</v>
      </c>
      <c r="E382" s="86"/>
      <c r="F382" s="86"/>
    </row>
    <row r="383" spans="1:6" ht="15.75">
      <c r="A383" s="17">
        <v>78</v>
      </c>
      <c r="B383" s="41" t="s">
        <v>107</v>
      </c>
      <c r="C383" s="44" t="s">
        <v>656</v>
      </c>
      <c r="D383" s="14" t="s">
        <v>349</v>
      </c>
      <c r="E383" s="86"/>
      <c r="F383" s="86"/>
    </row>
    <row r="384" spans="1:6" ht="15.75">
      <c r="A384" s="17">
        <v>79</v>
      </c>
      <c r="B384" s="41" t="s">
        <v>118</v>
      </c>
      <c r="C384" s="44" t="s">
        <v>655</v>
      </c>
      <c r="D384" s="14" t="s">
        <v>653</v>
      </c>
      <c r="E384" s="86"/>
      <c r="F384" s="86"/>
    </row>
    <row r="385" spans="1:6" ht="15.75">
      <c r="A385" s="17">
        <v>80</v>
      </c>
      <c r="B385" s="41" t="s">
        <v>239</v>
      </c>
      <c r="C385" s="44" t="s">
        <v>652</v>
      </c>
      <c r="D385" s="14" t="s">
        <v>653</v>
      </c>
      <c r="E385" s="86"/>
      <c r="F385" s="86"/>
    </row>
    <row r="386" spans="1:6" ht="15.75">
      <c r="A386" s="17">
        <v>81</v>
      </c>
      <c r="B386" s="41" t="s">
        <v>240</v>
      </c>
      <c r="C386" s="44" t="s">
        <v>651</v>
      </c>
      <c r="D386" s="18" t="s">
        <v>269</v>
      </c>
      <c r="E386" s="86"/>
      <c r="F386" s="86"/>
    </row>
    <row r="387" spans="1:6" ht="15.75">
      <c r="A387" s="17">
        <v>82</v>
      </c>
      <c r="B387" s="41" t="s">
        <v>241</v>
      </c>
      <c r="C387" s="27" t="s">
        <v>654</v>
      </c>
      <c r="D387" s="14" t="s">
        <v>349</v>
      </c>
      <c r="E387" s="86"/>
      <c r="F387" s="86"/>
    </row>
    <row r="388" spans="1:6" ht="15.75">
      <c r="A388" s="17">
        <v>83</v>
      </c>
      <c r="B388" s="42" t="s">
        <v>242</v>
      </c>
      <c r="C388" s="27" t="s">
        <v>650</v>
      </c>
      <c r="D388" s="14" t="s">
        <v>640</v>
      </c>
      <c r="E388" s="86"/>
      <c r="F388" s="86"/>
    </row>
    <row r="389" spans="1:6" ht="31.5">
      <c r="A389" s="17">
        <v>84</v>
      </c>
      <c r="B389" s="42" t="s">
        <v>242</v>
      </c>
      <c r="C389" s="27" t="s">
        <v>650</v>
      </c>
      <c r="D389" s="14" t="s">
        <v>648</v>
      </c>
      <c r="E389" s="86"/>
      <c r="F389" s="86"/>
    </row>
    <row r="390" spans="1:6" ht="31.5">
      <c r="A390" s="17">
        <v>85</v>
      </c>
      <c r="B390" s="42" t="s">
        <v>243</v>
      </c>
      <c r="C390" s="27" t="s">
        <v>649</v>
      </c>
      <c r="D390" s="14" t="s">
        <v>648</v>
      </c>
      <c r="E390" s="86"/>
      <c r="F390" s="86"/>
    </row>
    <row r="391" spans="1:6" ht="15.75">
      <c r="A391" s="17">
        <v>86</v>
      </c>
      <c r="B391" s="42" t="s">
        <v>244</v>
      </c>
      <c r="C391" s="28" t="s">
        <v>647</v>
      </c>
      <c r="D391" s="18" t="s">
        <v>269</v>
      </c>
      <c r="E391" s="86"/>
      <c r="F391" s="86"/>
    </row>
    <row r="392" spans="1:6" ht="15.75">
      <c r="A392" s="35">
        <v>87</v>
      </c>
      <c r="B392" s="14" t="s">
        <v>121</v>
      </c>
      <c r="C392" s="19" t="s">
        <v>457</v>
      </c>
      <c r="D392" s="24" t="s">
        <v>349</v>
      </c>
      <c r="E392" s="86"/>
      <c r="F392" s="86"/>
    </row>
    <row r="393" spans="1:6" ht="15.75">
      <c r="A393" s="78">
        <v>88</v>
      </c>
      <c r="B393" s="35" t="s">
        <v>121</v>
      </c>
      <c r="C393" s="28" t="s">
        <v>646</v>
      </c>
      <c r="D393" s="14" t="s">
        <v>349</v>
      </c>
      <c r="E393" s="86"/>
      <c r="F393" s="86"/>
    </row>
    <row r="394" spans="1:6" ht="31.5">
      <c r="A394" s="17">
        <v>89</v>
      </c>
      <c r="B394" s="41" t="s">
        <v>120</v>
      </c>
      <c r="C394" s="28" t="s">
        <v>644</v>
      </c>
      <c r="D394" s="14" t="s">
        <v>645</v>
      </c>
      <c r="E394" s="86"/>
      <c r="F394" s="86"/>
    </row>
    <row r="395" spans="1:6" ht="31.5">
      <c r="A395" s="17">
        <v>90</v>
      </c>
      <c r="B395" s="41" t="s">
        <v>245</v>
      </c>
      <c r="C395" s="28" t="s">
        <v>643</v>
      </c>
      <c r="D395" s="14" t="s">
        <v>260</v>
      </c>
      <c r="E395" s="86"/>
      <c r="F395" s="86"/>
    </row>
    <row r="396" spans="1:6" ht="15.75">
      <c r="A396" s="17">
        <v>91</v>
      </c>
      <c r="B396" s="41" t="s">
        <v>128</v>
      </c>
      <c r="C396" s="28" t="s">
        <v>642</v>
      </c>
      <c r="D396" s="18" t="s">
        <v>269</v>
      </c>
      <c r="E396" s="86"/>
      <c r="F396" s="86"/>
    </row>
    <row r="397" spans="1:6" ht="15.75">
      <c r="A397" s="17">
        <v>92</v>
      </c>
      <c r="B397" s="41" t="s">
        <v>246</v>
      </c>
      <c r="C397" s="28" t="s">
        <v>641</v>
      </c>
      <c r="D397" s="14" t="s">
        <v>640</v>
      </c>
      <c r="E397" s="86"/>
      <c r="F397" s="86"/>
    </row>
    <row r="398" spans="1:6" ht="15.75">
      <c r="A398" s="17">
        <v>93</v>
      </c>
      <c r="B398" s="29" t="s">
        <v>248</v>
      </c>
      <c r="C398" s="28" t="s">
        <v>636</v>
      </c>
      <c r="D398" s="14" t="s">
        <v>635</v>
      </c>
      <c r="E398" s="86"/>
      <c r="F398" s="86"/>
    </row>
    <row r="399" spans="1:6" ht="15.75">
      <c r="A399" s="15">
        <v>94</v>
      </c>
      <c r="B399" s="16" t="s">
        <v>186</v>
      </c>
      <c r="C399" s="51" t="s">
        <v>703</v>
      </c>
      <c r="D399" s="24" t="s">
        <v>269</v>
      </c>
      <c r="E399" s="86"/>
      <c r="F399" s="86"/>
    </row>
    <row r="400" spans="1:6" ht="15.75">
      <c r="A400" s="17">
        <v>95</v>
      </c>
      <c r="B400" s="16" t="s">
        <v>708</v>
      </c>
      <c r="C400" s="51" t="s">
        <v>706</v>
      </c>
      <c r="D400" s="24" t="s">
        <v>707</v>
      </c>
      <c r="E400" s="86"/>
      <c r="F400" s="86"/>
    </row>
    <row r="401" spans="1:6" ht="15.75">
      <c r="A401" s="17">
        <v>96</v>
      </c>
      <c r="B401" s="16" t="s">
        <v>708</v>
      </c>
      <c r="C401" s="51" t="s">
        <v>706</v>
      </c>
      <c r="D401" s="24" t="s">
        <v>733</v>
      </c>
      <c r="E401" s="86"/>
      <c r="F401" s="86"/>
    </row>
    <row r="402" spans="1:6" ht="15.75">
      <c r="A402" s="17">
        <v>97</v>
      </c>
      <c r="B402" s="16" t="s">
        <v>710</v>
      </c>
      <c r="C402" s="51" t="s">
        <v>709</v>
      </c>
      <c r="D402" s="24" t="s">
        <v>453</v>
      </c>
      <c r="E402" s="86"/>
      <c r="F402" s="86"/>
    </row>
    <row r="403" spans="1:6" ht="15.75">
      <c r="A403" s="17">
        <v>98</v>
      </c>
      <c r="B403" s="30" t="s">
        <v>109</v>
      </c>
      <c r="C403" s="31" t="s">
        <v>704</v>
      </c>
      <c r="D403" s="16" t="s">
        <v>635</v>
      </c>
      <c r="E403" s="86"/>
      <c r="F403" s="86"/>
    </row>
    <row r="404" spans="1:6" ht="15.75">
      <c r="A404" s="17">
        <v>99</v>
      </c>
      <c r="B404" s="30" t="s">
        <v>4</v>
      </c>
      <c r="C404" s="31" t="s">
        <v>705</v>
      </c>
      <c r="D404" s="24" t="s">
        <v>453</v>
      </c>
      <c r="E404" s="86"/>
      <c r="F404" s="86"/>
    </row>
    <row r="405" spans="1:6" ht="15.75">
      <c r="A405" s="17">
        <v>100</v>
      </c>
      <c r="B405" s="30" t="s">
        <v>715</v>
      </c>
      <c r="C405" s="31" t="s">
        <v>713</v>
      </c>
      <c r="D405" s="24" t="s">
        <v>714</v>
      </c>
      <c r="E405" s="86"/>
      <c r="F405" s="86"/>
    </row>
    <row r="406" spans="1:6" ht="15.75">
      <c r="A406" s="17">
        <v>101</v>
      </c>
      <c r="B406" s="30" t="s">
        <v>86</v>
      </c>
      <c r="C406" s="31" t="s">
        <v>711</v>
      </c>
      <c r="D406" s="24" t="s">
        <v>712</v>
      </c>
      <c r="E406" s="86"/>
      <c r="F406" s="86"/>
    </row>
    <row r="407" spans="1:6" ht="15.75">
      <c r="A407" s="17">
        <v>102</v>
      </c>
      <c r="B407" s="13" t="s">
        <v>86</v>
      </c>
      <c r="C407" s="31" t="s">
        <v>756</v>
      </c>
      <c r="D407" s="24" t="s">
        <v>712</v>
      </c>
      <c r="E407" s="86"/>
      <c r="F407" s="86"/>
    </row>
    <row r="408" spans="1:6" ht="15.75">
      <c r="A408" s="17">
        <v>103</v>
      </c>
      <c r="B408" s="14" t="s">
        <v>234</v>
      </c>
      <c r="C408" s="19" t="s">
        <v>327</v>
      </c>
      <c r="D408" s="18" t="s">
        <v>269</v>
      </c>
      <c r="E408" s="86"/>
      <c r="F408" s="86"/>
    </row>
    <row r="409" spans="1:6" ht="15.75">
      <c r="A409" s="17">
        <v>104</v>
      </c>
      <c r="B409" s="14" t="s">
        <v>234</v>
      </c>
      <c r="C409" s="19" t="s">
        <v>328</v>
      </c>
      <c r="D409" s="18" t="s">
        <v>269</v>
      </c>
      <c r="E409" s="86"/>
      <c r="F409" s="86"/>
    </row>
    <row r="410" spans="1:6" ht="15.75">
      <c r="A410" s="17">
        <v>105</v>
      </c>
      <c r="B410" s="30" t="s">
        <v>694</v>
      </c>
      <c r="C410" s="31" t="s">
        <v>693</v>
      </c>
      <c r="D410" s="24" t="s">
        <v>272</v>
      </c>
      <c r="E410" s="86"/>
      <c r="F410" s="86"/>
    </row>
    <row r="411" spans="1:6" ht="31.5">
      <c r="A411" s="17">
        <v>106</v>
      </c>
      <c r="B411" s="30" t="s">
        <v>696</v>
      </c>
      <c r="C411" s="31" t="s">
        <v>695</v>
      </c>
      <c r="D411" s="24" t="s">
        <v>257</v>
      </c>
      <c r="E411" s="86"/>
      <c r="F411" s="86"/>
    </row>
    <row r="412" spans="1:6" ht="15.75">
      <c r="A412" s="17">
        <v>107</v>
      </c>
      <c r="B412" s="16" t="s">
        <v>749</v>
      </c>
      <c r="C412" s="31" t="s">
        <v>751</v>
      </c>
      <c r="D412" s="24" t="s">
        <v>272</v>
      </c>
      <c r="E412" s="86"/>
      <c r="F412" s="86"/>
    </row>
    <row r="413" spans="1:6" ht="31.5">
      <c r="A413" s="78">
        <v>108</v>
      </c>
      <c r="B413" s="13" t="s">
        <v>698</v>
      </c>
      <c r="C413" s="31" t="s">
        <v>744</v>
      </c>
      <c r="D413" s="24" t="s">
        <v>257</v>
      </c>
      <c r="E413" s="86"/>
      <c r="F413" s="86"/>
    </row>
    <row r="414" spans="1:6" ht="15.75">
      <c r="A414" s="13">
        <v>109</v>
      </c>
      <c r="B414" s="14" t="s">
        <v>46</v>
      </c>
      <c r="C414" s="77" t="s">
        <v>758</v>
      </c>
      <c r="D414" s="18" t="s">
        <v>251</v>
      </c>
      <c r="E414" s="86"/>
      <c r="F414" s="86"/>
    </row>
    <row r="415" spans="1:6" ht="31.5">
      <c r="A415" s="17">
        <v>110</v>
      </c>
      <c r="B415" s="30" t="s">
        <v>698</v>
      </c>
      <c r="C415" s="31" t="s">
        <v>697</v>
      </c>
      <c r="D415" s="24" t="s">
        <v>534</v>
      </c>
      <c r="E415" s="86"/>
      <c r="F415" s="86"/>
    </row>
    <row r="416" spans="1:6" ht="15.75">
      <c r="A416" s="17">
        <v>111</v>
      </c>
      <c r="B416" s="30" t="s">
        <v>729</v>
      </c>
      <c r="C416" s="31" t="s">
        <v>728</v>
      </c>
      <c r="D416" s="24" t="s">
        <v>730</v>
      </c>
      <c r="E416" s="86"/>
      <c r="F416" s="86"/>
    </row>
    <row r="417" spans="1:6" ht="15.75">
      <c r="A417" s="17">
        <v>112</v>
      </c>
      <c r="B417" s="30"/>
      <c r="C417" s="31" t="s">
        <v>731</v>
      </c>
      <c r="D417" s="24" t="s">
        <v>349</v>
      </c>
      <c r="E417" s="86"/>
      <c r="F417" s="86"/>
    </row>
    <row r="418" spans="1:6" ht="15.75">
      <c r="A418" s="17">
        <v>113</v>
      </c>
      <c r="B418" s="30"/>
      <c r="C418" s="31" t="s">
        <v>732</v>
      </c>
      <c r="D418" s="18" t="s">
        <v>179</v>
      </c>
      <c r="E418" s="86"/>
      <c r="F418" s="86"/>
    </row>
    <row r="419" spans="1:6" ht="15.75">
      <c r="A419" s="17">
        <v>114</v>
      </c>
      <c r="B419" s="14"/>
      <c r="C419" s="19" t="s">
        <v>681</v>
      </c>
      <c r="D419" s="18" t="s">
        <v>179</v>
      </c>
      <c r="E419" s="86"/>
      <c r="F419" s="86"/>
    </row>
    <row r="420" spans="1:6" ht="31.5">
      <c r="A420" s="17">
        <v>115</v>
      </c>
      <c r="B420" s="14"/>
      <c r="C420" s="19" t="s">
        <v>682</v>
      </c>
      <c r="D420" s="18" t="s">
        <v>179</v>
      </c>
      <c r="E420" s="86"/>
      <c r="F420" s="86"/>
    </row>
    <row r="421" spans="1:6" ht="15.75">
      <c r="A421" s="17">
        <v>116</v>
      </c>
      <c r="B421" s="14"/>
      <c r="C421" s="19" t="s">
        <v>683</v>
      </c>
      <c r="D421" s="18" t="s">
        <v>179</v>
      </c>
      <c r="E421" s="86"/>
      <c r="F421" s="86"/>
    </row>
    <row r="422" spans="1:6" ht="15.75">
      <c r="A422" s="17">
        <v>117</v>
      </c>
      <c r="B422" s="14"/>
      <c r="C422" s="19" t="s">
        <v>684</v>
      </c>
      <c r="D422" s="18" t="s">
        <v>179</v>
      </c>
      <c r="E422" s="86"/>
      <c r="F422" s="86"/>
    </row>
    <row r="423" spans="1:6" ht="15.75">
      <c r="A423" s="13">
        <v>118</v>
      </c>
      <c r="B423" s="16"/>
      <c r="C423" s="51" t="s">
        <v>746</v>
      </c>
      <c r="D423" s="24" t="s">
        <v>554</v>
      </c>
      <c r="E423" s="86"/>
      <c r="F423" s="86"/>
    </row>
    <row r="424" spans="1:6" ht="15.75">
      <c r="A424" s="13">
        <v>119</v>
      </c>
      <c r="B424" s="16" t="s">
        <v>741</v>
      </c>
      <c r="C424" s="51" t="s">
        <v>740</v>
      </c>
      <c r="D424" s="24" t="s">
        <v>272</v>
      </c>
      <c r="E424" s="86"/>
      <c r="F424" s="86"/>
    </row>
    <row r="425" spans="1:6" ht="15.75">
      <c r="A425" s="21" t="s">
        <v>231</v>
      </c>
      <c r="B425" s="54"/>
      <c r="C425" s="55" t="s">
        <v>217</v>
      </c>
      <c r="D425" s="22"/>
      <c r="E425" s="103"/>
      <c r="F425" s="103"/>
    </row>
    <row r="426" spans="1:6" ht="15.75">
      <c r="A426" s="17">
        <v>1</v>
      </c>
      <c r="B426" s="32"/>
      <c r="C426" s="19" t="s">
        <v>671</v>
      </c>
      <c r="D426" s="18" t="s">
        <v>678</v>
      </c>
      <c r="E426" s="86"/>
      <c r="F426" s="86"/>
    </row>
    <row r="427" spans="1:6" ht="15.75">
      <c r="A427" s="13">
        <v>2</v>
      </c>
      <c r="B427" s="14"/>
      <c r="C427" s="19" t="s">
        <v>669</v>
      </c>
      <c r="D427" s="18" t="s">
        <v>670</v>
      </c>
      <c r="E427" s="86"/>
      <c r="F427" s="86"/>
    </row>
    <row r="428" spans="1:6" ht="15.75">
      <c r="A428" s="13">
        <v>3</v>
      </c>
      <c r="B428" s="14"/>
      <c r="C428" s="19" t="s">
        <v>668</v>
      </c>
      <c r="D428" s="18" t="s">
        <v>670</v>
      </c>
      <c r="E428" s="86"/>
      <c r="F428" s="86"/>
    </row>
    <row r="429" spans="1:6" ht="15.75">
      <c r="A429" s="13">
        <v>4</v>
      </c>
      <c r="B429" s="14"/>
      <c r="C429" s="19" t="s">
        <v>672</v>
      </c>
      <c r="D429" s="18" t="s">
        <v>678</v>
      </c>
      <c r="E429" s="86"/>
      <c r="F429" s="86"/>
    </row>
    <row r="430" spans="1:6" ht="15.75">
      <c r="A430" s="13">
        <v>5</v>
      </c>
      <c r="B430" s="14"/>
      <c r="C430" s="19" t="s">
        <v>673</v>
      </c>
      <c r="D430" s="18" t="s">
        <v>459</v>
      </c>
      <c r="E430" s="86"/>
      <c r="F430" s="86"/>
    </row>
    <row r="431" spans="1:6" ht="15.75">
      <c r="A431" s="13">
        <v>6</v>
      </c>
      <c r="B431" s="14"/>
      <c r="C431" s="19" t="s">
        <v>674</v>
      </c>
      <c r="D431" s="18" t="s">
        <v>678</v>
      </c>
      <c r="E431" s="86"/>
      <c r="F431" s="86"/>
    </row>
    <row r="432" spans="1:6" ht="15.75">
      <c r="A432" s="13">
        <v>7</v>
      </c>
      <c r="B432" s="14"/>
      <c r="C432" s="19" t="s">
        <v>685</v>
      </c>
      <c r="D432" s="18" t="s">
        <v>670</v>
      </c>
      <c r="E432" s="86"/>
      <c r="F432" s="86"/>
    </row>
    <row r="433" spans="1:6" ht="15.75">
      <c r="A433" s="13">
        <v>8</v>
      </c>
      <c r="B433" s="14"/>
      <c r="C433" s="19" t="s">
        <v>679</v>
      </c>
      <c r="D433" s="18" t="s">
        <v>688</v>
      </c>
      <c r="E433" s="86"/>
      <c r="F433" s="86"/>
    </row>
    <row r="434" spans="1:6" ht="15.75">
      <c r="A434" s="13">
        <v>9</v>
      </c>
      <c r="B434" s="14"/>
      <c r="C434" s="19" t="s">
        <v>687</v>
      </c>
      <c r="D434" s="18" t="s">
        <v>678</v>
      </c>
      <c r="E434" s="86"/>
      <c r="F434" s="86"/>
    </row>
    <row r="435" spans="1:6" ht="15.75">
      <c r="A435" s="13">
        <v>10</v>
      </c>
      <c r="B435" s="14"/>
      <c r="C435" s="19" t="s">
        <v>686</v>
      </c>
      <c r="D435" s="18" t="s">
        <v>670</v>
      </c>
      <c r="E435" s="86"/>
      <c r="F435" s="86"/>
    </row>
    <row r="436" spans="1:6" ht="15.75">
      <c r="A436" s="13">
        <v>11</v>
      </c>
      <c r="B436" s="14"/>
      <c r="C436" s="19" t="s">
        <v>680</v>
      </c>
      <c r="D436" s="18" t="s">
        <v>678</v>
      </c>
      <c r="E436" s="86"/>
      <c r="F436" s="86"/>
    </row>
    <row r="437" spans="1:6" ht="15.75">
      <c r="A437" s="13">
        <v>12</v>
      </c>
      <c r="B437" s="14"/>
      <c r="C437" s="19" t="s">
        <v>675</v>
      </c>
      <c r="D437" s="18" t="s">
        <v>678</v>
      </c>
      <c r="E437" s="86"/>
      <c r="F437" s="86"/>
    </row>
    <row r="438" spans="1:6" ht="15.75">
      <c r="A438" s="13">
        <v>13</v>
      </c>
      <c r="B438" s="14"/>
      <c r="C438" s="19" t="s">
        <v>677</v>
      </c>
      <c r="D438" s="18" t="s">
        <v>459</v>
      </c>
      <c r="E438" s="86"/>
      <c r="F438" s="86"/>
    </row>
    <row r="439" spans="1:6" ht="15.75">
      <c r="A439" s="13">
        <v>14</v>
      </c>
      <c r="B439" s="14"/>
      <c r="C439" s="19" t="s">
        <v>676</v>
      </c>
      <c r="D439" s="18" t="s">
        <v>459</v>
      </c>
      <c r="E439" s="86"/>
      <c r="F439" s="86"/>
    </row>
    <row r="441" spans="1:6" ht="15.75">
      <c r="C441" s="100" t="s">
        <v>790</v>
      </c>
    </row>
    <row r="442" spans="1:6" ht="15.75">
      <c r="C442" s="101"/>
    </row>
    <row r="443" spans="1:6" ht="15.75">
      <c r="C443" s="102" t="s">
        <v>791</v>
      </c>
    </row>
    <row r="444" spans="1:6" ht="15.75">
      <c r="C444" s="102" t="s">
        <v>792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6"/>
  <sheetViews>
    <sheetView workbookViewId="0">
      <selection activeCell="E3" sqref="E3"/>
    </sheetView>
  </sheetViews>
  <sheetFormatPr defaultRowHeight="15"/>
  <cols>
    <col min="1" max="1" width="7.140625" customWidth="1"/>
    <col min="2" max="2" width="10.85546875" customWidth="1"/>
    <col min="3" max="3" width="46.28515625" customWidth="1"/>
    <col min="4" max="4" width="8.5703125" customWidth="1"/>
    <col min="5" max="5" width="10" customWidth="1"/>
    <col min="6" max="6" width="17" customWidth="1"/>
    <col min="7" max="7" width="12.7109375" customWidth="1"/>
    <col min="8" max="8" width="17.28515625" customWidth="1"/>
  </cols>
  <sheetData>
    <row r="1" spans="1:8">
      <c r="C1" s="95" t="s">
        <v>786</v>
      </c>
      <c r="D1" s="96"/>
      <c r="E1" s="97"/>
      <c r="F1" s="98"/>
      <c r="G1" s="130" t="s">
        <v>787</v>
      </c>
      <c r="H1" s="130"/>
    </row>
    <row r="2" spans="1:8" ht="30.75" customHeight="1">
      <c r="A2" s="11" t="s">
        <v>798</v>
      </c>
      <c r="B2" s="11"/>
      <c r="C2" s="11" t="s">
        <v>216</v>
      </c>
      <c r="D2" s="12"/>
      <c r="E2" s="12"/>
      <c r="F2" s="103"/>
      <c r="G2" s="103"/>
      <c r="H2" s="103"/>
    </row>
    <row r="3" spans="1:8" ht="149.25" customHeight="1">
      <c r="A3" s="104" t="s">
        <v>797</v>
      </c>
      <c r="B3" s="104" t="s">
        <v>0</v>
      </c>
      <c r="C3" s="105" t="s">
        <v>795</v>
      </c>
      <c r="D3" s="106" t="s">
        <v>794</v>
      </c>
      <c r="E3" s="107" t="s">
        <v>793</v>
      </c>
      <c r="F3" s="106" t="s">
        <v>784</v>
      </c>
      <c r="G3" s="108" t="s">
        <v>785</v>
      </c>
      <c r="H3" s="109" t="s">
        <v>796</v>
      </c>
    </row>
    <row r="4" spans="1:8" ht="13.5" customHeight="1">
      <c r="A4" s="91">
        <v>1</v>
      </c>
      <c r="B4" s="92">
        <v>2</v>
      </c>
      <c r="C4" s="92">
        <v>3</v>
      </c>
      <c r="D4" s="91">
        <v>4</v>
      </c>
      <c r="E4" s="93">
        <v>5</v>
      </c>
      <c r="F4" s="94">
        <v>6</v>
      </c>
      <c r="G4" s="94">
        <v>7</v>
      </c>
      <c r="H4" s="94">
        <v>8</v>
      </c>
    </row>
    <row r="5" spans="1:8" ht="31.5">
      <c r="A5" s="13">
        <v>1</v>
      </c>
      <c r="B5" s="14" t="s">
        <v>1</v>
      </c>
      <c r="C5" s="19" t="s">
        <v>397</v>
      </c>
      <c r="D5" s="36">
        <v>10000</v>
      </c>
      <c r="E5" s="18" t="s">
        <v>250</v>
      </c>
      <c r="F5" s="86"/>
      <c r="G5" s="86"/>
      <c r="H5" s="86"/>
    </row>
    <row r="6" spans="1:8" ht="31.5">
      <c r="A6" s="13">
        <v>2</v>
      </c>
      <c r="B6" s="14" t="s">
        <v>2</v>
      </c>
      <c r="C6" s="19" t="s">
        <v>396</v>
      </c>
      <c r="D6" s="36">
        <v>10000</v>
      </c>
      <c r="E6" s="18" t="s">
        <v>250</v>
      </c>
      <c r="F6" s="86"/>
      <c r="G6" s="86"/>
      <c r="H6" s="86"/>
    </row>
    <row r="7" spans="1:8" ht="31.5">
      <c r="A7" s="13">
        <v>3</v>
      </c>
      <c r="B7" s="14" t="s">
        <v>3</v>
      </c>
      <c r="C7" s="19" t="s">
        <v>395</v>
      </c>
      <c r="D7" s="36">
        <v>10000</v>
      </c>
      <c r="E7" s="18" t="s">
        <v>250</v>
      </c>
      <c r="F7" s="86"/>
      <c r="G7" s="86"/>
      <c r="H7" s="86"/>
    </row>
    <row r="8" spans="1:8" ht="31.5">
      <c r="A8" s="13">
        <v>4</v>
      </c>
      <c r="B8" s="14" t="s">
        <v>4</v>
      </c>
      <c r="C8" s="19" t="s">
        <v>394</v>
      </c>
      <c r="D8" s="36">
        <v>5000</v>
      </c>
      <c r="E8" s="18" t="s">
        <v>250</v>
      </c>
      <c r="F8" s="86"/>
      <c r="G8" s="86"/>
      <c r="H8" s="86"/>
    </row>
    <row r="9" spans="1:8" ht="31.5">
      <c r="A9" s="13">
        <v>5</v>
      </c>
      <c r="B9" s="14" t="s">
        <v>208</v>
      </c>
      <c r="C9" s="19" t="s">
        <v>259</v>
      </c>
      <c r="D9" s="36">
        <v>200</v>
      </c>
      <c r="E9" s="18" t="s">
        <v>251</v>
      </c>
      <c r="F9" s="86"/>
      <c r="G9" s="86"/>
      <c r="H9" s="86"/>
    </row>
    <row r="10" spans="1:8" ht="31.5">
      <c r="A10" s="13">
        <v>6</v>
      </c>
      <c r="B10" s="14" t="s">
        <v>208</v>
      </c>
      <c r="C10" s="19" t="s">
        <v>398</v>
      </c>
      <c r="D10" s="36">
        <v>15000</v>
      </c>
      <c r="E10" s="18" t="s">
        <v>250</v>
      </c>
      <c r="F10" s="86"/>
      <c r="G10" s="86"/>
      <c r="H10" s="86"/>
    </row>
    <row r="11" spans="1:8" ht="31.5">
      <c r="A11" s="13">
        <v>7</v>
      </c>
      <c r="B11" s="14" t="s">
        <v>6</v>
      </c>
      <c r="C11" s="19" t="s">
        <v>252</v>
      </c>
      <c r="D11" s="36">
        <v>30000</v>
      </c>
      <c r="E11" s="18" t="s">
        <v>253</v>
      </c>
      <c r="F11" s="86"/>
      <c r="G11" s="86"/>
      <c r="H11" s="86"/>
    </row>
    <row r="12" spans="1:8" ht="31.5">
      <c r="A12" s="13">
        <v>8</v>
      </c>
      <c r="B12" s="14" t="s">
        <v>7</v>
      </c>
      <c r="C12" s="19" t="s">
        <v>254</v>
      </c>
      <c r="D12" s="36">
        <v>500</v>
      </c>
      <c r="E12" s="18" t="s">
        <v>250</v>
      </c>
      <c r="F12" s="86"/>
      <c r="G12" s="86"/>
      <c r="H12" s="86"/>
    </row>
    <row r="13" spans="1:8" ht="31.5">
      <c r="A13" s="13">
        <v>9</v>
      </c>
      <c r="B13" s="14" t="s">
        <v>8</v>
      </c>
      <c r="C13" s="19" t="s">
        <v>256</v>
      </c>
      <c r="D13" s="36">
        <v>20000</v>
      </c>
      <c r="E13" s="18" t="s">
        <v>255</v>
      </c>
      <c r="F13" s="86"/>
      <c r="G13" s="86"/>
      <c r="H13" s="86"/>
    </row>
    <row r="14" spans="1:8" ht="34.5" customHeight="1">
      <c r="A14" s="13">
        <v>10</v>
      </c>
      <c r="B14" s="14" t="s">
        <v>9</v>
      </c>
      <c r="C14" s="19" t="s">
        <v>401</v>
      </c>
      <c r="D14" s="36">
        <v>15000</v>
      </c>
      <c r="E14" s="18" t="s">
        <v>257</v>
      </c>
      <c r="F14" s="86"/>
      <c r="G14" s="86"/>
      <c r="H14" s="86"/>
    </row>
    <row r="15" spans="1:8" ht="15.75">
      <c r="A15" s="13">
        <v>11</v>
      </c>
      <c r="B15" s="14" t="s">
        <v>9</v>
      </c>
      <c r="C15" s="19" t="s">
        <v>400</v>
      </c>
      <c r="D15" s="36">
        <v>200</v>
      </c>
      <c r="E15" s="18" t="s">
        <v>258</v>
      </c>
      <c r="F15" s="86"/>
      <c r="G15" s="86"/>
      <c r="H15" s="86"/>
    </row>
    <row r="16" spans="1:8" ht="37.5" customHeight="1">
      <c r="A16" s="13">
        <v>12</v>
      </c>
      <c r="B16" s="14" t="s">
        <v>753</v>
      </c>
      <c r="C16" s="19" t="s">
        <v>754</v>
      </c>
      <c r="D16" s="37">
        <v>10000</v>
      </c>
      <c r="E16" s="18" t="s">
        <v>534</v>
      </c>
      <c r="F16" s="86"/>
      <c r="G16" s="86"/>
      <c r="H16" s="86"/>
    </row>
    <row r="17" spans="1:8" ht="31.5">
      <c r="A17" s="13">
        <v>13</v>
      </c>
      <c r="B17" s="14" t="s">
        <v>10</v>
      </c>
      <c r="C17" s="19" t="s">
        <v>399</v>
      </c>
      <c r="D17" s="36">
        <v>300</v>
      </c>
      <c r="E17" s="18" t="s">
        <v>260</v>
      </c>
      <c r="F17" s="86"/>
      <c r="G17" s="86"/>
      <c r="H17" s="86"/>
    </row>
    <row r="18" spans="1:8" ht="15.75">
      <c r="A18" s="13">
        <v>14</v>
      </c>
      <c r="B18" s="14" t="s">
        <v>11</v>
      </c>
      <c r="C18" s="19" t="s">
        <v>262</v>
      </c>
      <c r="D18" s="36">
        <v>60</v>
      </c>
      <c r="E18" s="18" t="s">
        <v>258</v>
      </c>
      <c r="F18" s="86"/>
      <c r="G18" s="86"/>
      <c r="H18" s="86"/>
    </row>
    <row r="19" spans="1:8" ht="47.25">
      <c r="A19" s="13">
        <v>15</v>
      </c>
      <c r="B19" s="14" t="s">
        <v>12</v>
      </c>
      <c r="C19" s="19" t="s">
        <v>263</v>
      </c>
      <c r="D19" s="36">
        <v>100</v>
      </c>
      <c r="E19" s="18" t="s">
        <v>261</v>
      </c>
      <c r="F19" s="86"/>
      <c r="G19" s="86"/>
      <c r="H19" s="86"/>
    </row>
    <row r="20" spans="1:8" ht="47.25">
      <c r="A20" s="13">
        <v>16</v>
      </c>
      <c r="B20" s="14" t="s">
        <v>13</v>
      </c>
      <c r="C20" s="19" t="s">
        <v>264</v>
      </c>
      <c r="D20" s="36">
        <v>50</v>
      </c>
      <c r="E20" s="18" t="s">
        <v>261</v>
      </c>
      <c r="F20" s="86"/>
      <c r="G20" s="86"/>
      <c r="H20" s="86"/>
    </row>
    <row r="21" spans="1:8" ht="29.25" customHeight="1">
      <c r="A21" s="13">
        <v>17</v>
      </c>
      <c r="B21" s="14" t="s">
        <v>13</v>
      </c>
      <c r="C21" s="19" t="s">
        <v>264</v>
      </c>
      <c r="D21" s="36">
        <v>5000</v>
      </c>
      <c r="E21" s="18" t="s">
        <v>253</v>
      </c>
      <c r="F21" s="86"/>
      <c r="G21" s="86"/>
      <c r="H21" s="86"/>
    </row>
    <row r="22" spans="1:8" ht="32.25" customHeight="1">
      <c r="A22" s="13">
        <v>18</v>
      </c>
      <c r="B22" s="14" t="s">
        <v>14</v>
      </c>
      <c r="C22" s="19" t="s">
        <v>402</v>
      </c>
      <c r="D22" s="36">
        <v>4000</v>
      </c>
      <c r="E22" s="18" t="s">
        <v>250</v>
      </c>
      <c r="F22" s="86"/>
      <c r="G22" s="86"/>
      <c r="H22" s="86"/>
    </row>
    <row r="23" spans="1:8" ht="30" customHeight="1">
      <c r="A23" s="13">
        <v>19</v>
      </c>
      <c r="B23" s="14" t="s">
        <v>638</v>
      </c>
      <c r="C23" s="19" t="s">
        <v>639</v>
      </c>
      <c r="D23" s="36">
        <v>2000</v>
      </c>
      <c r="E23" s="18" t="s">
        <v>301</v>
      </c>
      <c r="F23" s="86"/>
      <c r="G23" s="86"/>
      <c r="H23" s="86"/>
    </row>
    <row r="24" spans="1:8" ht="15.75">
      <c r="A24" s="13">
        <v>20</v>
      </c>
      <c r="B24" s="14" t="s">
        <v>15</v>
      </c>
      <c r="C24" s="19" t="s">
        <v>265</v>
      </c>
      <c r="D24" s="36">
        <v>500</v>
      </c>
      <c r="E24" s="18" t="s">
        <v>258</v>
      </c>
      <c r="F24" s="86"/>
      <c r="G24" s="86"/>
      <c r="H24" s="86"/>
    </row>
    <row r="25" spans="1:8" ht="15.75">
      <c r="A25" s="13">
        <v>21</v>
      </c>
      <c r="B25" s="14" t="s">
        <v>16</v>
      </c>
      <c r="C25" s="19" t="s">
        <v>266</v>
      </c>
      <c r="D25" s="36">
        <v>600</v>
      </c>
      <c r="E25" s="18" t="s">
        <v>269</v>
      </c>
      <c r="F25" s="86"/>
      <c r="G25" s="86"/>
      <c r="H25" s="86"/>
    </row>
    <row r="26" spans="1:8" ht="31.5">
      <c r="A26" s="13">
        <v>22</v>
      </c>
      <c r="B26" s="14" t="s">
        <v>16</v>
      </c>
      <c r="C26" s="19" t="s">
        <v>267</v>
      </c>
      <c r="D26" s="36">
        <v>2500</v>
      </c>
      <c r="E26" s="18" t="s">
        <v>268</v>
      </c>
      <c r="F26" s="86"/>
      <c r="G26" s="86"/>
      <c r="H26" s="86"/>
    </row>
    <row r="27" spans="1:8" ht="31.5">
      <c r="A27" s="13">
        <v>23</v>
      </c>
      <c r="B27" s="14" t="s">
        <v>17</v>
      </c>
      <c r="C27" s="19" t="s">
        <v>270</v>
      </c>
      <c r="D27" s="36">
        <v>8010</v>
      </c>
      <c r="E27" s="18" t="s">
        <v>251</v>
      </c>
      <c r="F27" s="86"/>
      <c r="G27" s="86"/>
      <c r="H27" s="86"/>
    </row>
    <row r="28" spans="1:8" ht="15.75">
      <c r="A28" s="13">
        <v>24</v>
      </c>
      <c r="B28" s="14" t="s">
        <v>18</v>
      </c>
      <c r="C28" s="19" t="s">
        <v>273</v>
      </c>
      <c r="D28" s="36">
        <v>3000</v>
      </c>
      <c r="E28" s="18" t="s">
        <v>269</v>
      </c>
      <c r="F28" s="86"/>
      <c r="G28" s="86"/>
      <c r="H28" s="86"/>
    </row>
    <row r="29" spans="1:8" ht="15.75" customHeight="1">
      <c r="A29" s="13">
        <v>25</v>
      </c>
      <c r="B29" s="14" t="s">
        <v>18</v>
      </c>
      <c r="C29" s="19" t="s">
        <v>271</v>
      </c>
      <c r="D29" s="36">
        <v>25000</v>
      </c>
      <c r="E29" s="18" t="s">
        <v>272</v>
      </c>
      <c r="F29" s="86"/>
      <c r="G29" s="86"/>
      <c r="H29" s="86"/>
    </row>
    <row r="30" spans="1:8" ht="15.75">
      <c r="A30" s="13">
        <v>26</v>
      </c>
      <c r="B30" s="14" t="s">
        <v>20</v>
      </c>
      <c r="C30" s="19" t="s">
        <v>274</v>
      </c>
      <c r="D30" s="36">
        <v>400</v>
      </c>
      <c r="E30" s="18" t="s">
        <v>269</v>
      </c>
      <c r="F30" s="86"/>
      <c r="G30" s="86"/>
      <c r="H30" s="86"/>
    </row>
    <row r="31" spans="1:8" ht="14.25" customHeight="1">
      <c r="A31" s="13">
        <v>27</v>
      </c>
      <c r="B31" s="14" t="s">
        <v>21</v>
      </c>
      <c r="C31" s="19" t="s">
        <v>275</v>
      </c>
      <c r="D31" s="36">
        <v>3000</v>
      </c>
      <c r="E31" s="18" t="s">
        <v>272</v>
      </c>
      <c r="F31" s="86"/>
      <c r="G31" s="86"/>
      <c r="H31" s="86"/>
    </row>
    <row r="32" spans="1:8" ht="15.75">
      <c r="A32" s="13">
        <v>28</v>
      </c>
      <c r="B32" s="14" t="s">
        <v>22</v>
      </c>
      <c r="C32" s="19" t="s">
        <v>277</v>
      </c>
      <c r="D32" s="36">
        <v>1500</v>
      </c>
      <c r="E32" s="18" t="s">
        <v>269</v>
      </c>
      <c r="F32" s="86"/>
      <c r="G32" s="86"/>
      <c r="H32" s="86"/>
    </row>
    <row r="33" spans="1:8" ht="16.5" customHeight="1">
      <c r="A33" s="13">
        <v>29</v>
      </c>
      <c r="B33" s="14" t="s">
        <v>22</v>
      </c>
      <c r="C33" s="19" t="s">
        <v>278</v>
      </c>
      <c r="D33" s="36">
        <v>4002</v>
      </c>
      <c r="E33" s="18" t="s">
        <v>276</v>
      </c>
      <c r="F33" s="86"/>
      <c r="G33" s="86"/>
      <c r="H33" s="86"/>
    </row>
    <row r="34" spans="1:8" ht="15.75">
      <c r="A34" s="13">
        <v>30</v>
      </c>
      <c r="B34" s="14" t="s">
        <v>23</v>
      </c>
      <c r="C34" s="19" t="s">
        <v>282</v>
      </c>
      <c r="D34" s="36">
        <v>3000</v>
      </c>
      <c r="E34" s="18" t="s">
        <v>269</v>
      </c>
      <c r="F34" s="86"/>
      <c r="G34" s="86"/>
      <c r="H34" s="86"/>
    </row>
    <row r="35" spans="1:8" ht="15.75" customHeight="1">
      <c r="A35" s="13">
        <v>31</v>
      </c>
      <c r="B35" s="14" t="s">
        <v>23</v>
      </c>
      <c r="C35" s="19" t="s">
        <v>403</v>
      </c>
      <c r="D35" s="36">
        <v>900</v>
      </c>
      <c r="E35" s="18" t="s">
        <v>272</v>
      </c>
      <c r="F35" s="86"/>
      <c r="G35" s="86"/>
      <c r="H35" s="86"/>
    </row>
    <row r="36" spans="1:8" ht="15.75">
      <c r="A36" s="13">
        <v>32</v>
      </c>
      <c r="B36" s="14" t="s">
        <v>24</v>
      </c>
      <c r="C36" s="19" t="s">
        <v>279</v>
      </c>
      <c r="D36" s="36">
        <v>2030</v>
      </c>
      <c r="E36" s="18" t="s">
        <v>269</v>
      </c>
      <c r="F36" s="86"/>
      <c r="G36" s="86"/>
      <c r="H36" s="86"/>
    </row>
    <row r="37" spans="1:8" ht="31.5">
      <c r="A37" s="13">
        <v>33</v>
      </c>
      <c r="B37" s="14" t="s">
        <v>25</v>
      </c>
      <c r="C37" s="19" t="s">
        <v>280</v>
      </c>
      <c r="D37" s="36">
        <v>2010</v>
      </c>
      <c r="E37" s="18" t="s">
        <v>251</v>
      </c>
      <c r="F37" s="86"/>
      <c r="G37" s="86"/>
      <c r="H37" s="86"/>
    </row>
    <row r="38" spans="1:8" ht="31.5">
      <c r="A38" s="13">
        <v>34</v>
      </c>
      <c r="B38" s="14" t="s">
        <v>25</v>
      </c>
      <c r="C38" s="19" t="s">
        <v>281</v>
      </c>
      <c r="D38" s="36">
        <v>2010</v>
      </c>
      <c r="E38" s="18" t="s">
        <v>251</v>
      </c>
      <c r="F38" s="86"/>
      <c r="G38" s="86"/>
      <c r="H38" s="86"/>
    </row>
    <row r="39" spans="1:8" ht="15.75">
      <c r="A39" s="13">
        <v>35</v>
      </c>
      <c r="B39" s="14" t="s">
        <v>26</v>
      </c>
      <c r="C39" s="19" t="s">
        <v>283</v>
      </c>
      <c r="D39" s="36">
        <v>1500</v>
      </c>
      <c r="E39" s="18" t="s">
        <v>269</v>
      </c>
      <c r="F39" s="86"/>
      <c r="G39" s="86"/>
      <c r="H39" s="86"/>
    </row>
    <row r="40" spans="1:8" ht="15.75">
      <c r="A40" s="13">
        <v>36</v>
      </c>
      <c r="B40" s="14" t="s">
        <v>27</v>
      </c>
      <c r="C40" s="19" t="s">
        <v>284</v>
      </c>
      <c r="D40" s="36">
        <v>500</v>
      </c>
      <c r="E40" s="18" t="s">
        <v>269</v>
      </c>
      <c r="F40" s="86"/>
      <c r="G40" s="86"/>
      <c r="H40" s="86"/>
    </row>
    <row r="41" spans="1:8" ht="31.5">
      <c r="A41" s="13">
        <v>37</v>
      </c>
      <c r="B41" s="14" t="s">
        <v>28</v>
      </c>
      <c r="C41" s="19" t="s">
        <v>404</v>
      </c>
      <c r="D41" s="36">
        <v>3000</v>
      </c>
      <c r="E41" s="18" t="s">
        <v>251</v>
      </c>
      <c r="F41" s="86"/>
      <c r="G41" s="86"/>
      <c r="H41" s="86"/>
    </row>
    <row r="42" spans="1:8" ht="31.5">
      <c r="A42" s="13">
        <v>38</v>
      </c>
      <c r="B42" s="14" t="s">
        <v>29</v>
      </c>
      <c r="C42" s="19" t="s">
        <v>405</v>
      </c>
      <c r="D42" s="36">
        <v>1500</v>
      </c>
      <c r="E42" s="18" t="s">
        <v>251</v>
      </c>
      <c r="F42" s="86"/>
      <c r="G42" s="86"/>
      <c r="H42" s="86"/>
    </row>
    <row r="43" spans="1:8" ht="31.5">
      <c r="A43" s="13">
        <v>39</v>
      </c>
      <c r="B43" s="14" t="s">
        <v>30</v>
      </c>
      <c r="C43" s="19" t="s">
        <v>406</v>
      </c>
      <c r="D43" s="36">
        <v>1500</v>
      </c>
      <c r="E43" s="18" t="s">
        <v>251</v>
      </c>
      <c r="F43" s="86"/>
      <c r="G43" s="86"/>
      <c r="H43" s="86"/>
    </row>
    <row r="44" spans="1:8" ht="31.5">
      <c r="A44" s="13">
        <v>40</v>
      </c>
      <c r="B44" s="14" t="s">
        <v>30</v>
      </c>
      <c r="C44" s="19" t="s">
        <v>407</v>
      </c>
      <c r="D44" s="36">
        <v>1500</v>
      </c>
      <c r="E44" s="18" t="s">
        <v>251</v>
      </c>
      <c r="F44" s="86"/>
      <c r="G44" s="86"/>
      <c r="H44" s="86"/>
    </row>
    <row r="45" spans="1:8" ht="15.75">
      <c r="A45" s="13">
        <v>41</v>
      </c>
      <c r="B45" s="14" t="s">
        <v>31</v>
      </c>
      <c r="C45" s="19" t="s">
        <v>408</v>
      </c>
      <c r="D45" s="36">
        <v>150</v>
      </c>
      <c r="E45" s="18" t="s">
        <v>269</v>
      </c>
      <c r="F45" s="86"/>
      <c r="G45" s="86"/>
      <c r="H45" s="86"/>
    </row>
    <row r="46" spans="1:8" ht="31.5">
      <c r="A46" s="13">
        <v>42</v>
      </c>
      <c r="B46" s="14" t="s">
        <v>199</v>
      </c>
      <c r="C46" s="19" t="s">
        <v>409</v>
      </c>
      <c r="D46" s="36">
        <v>300</v>
      </c>
      <c r="E46" s="18" t="s">
        <v>251</v>
      </c>
      <c r="F46" s="86"/>
      <c r="G46" s="86"/>
      <c r="H46" s="86"/>
    </row>
    <row r="47" spans="1:8" ht="15.75">
      <c r="A47" s="13">
        <v>43</v>
      </c>
      <c r="B47" s="16" t="s">
        <v>32</v>
      </c>
      <c r="C47" s="51" t="s">
        <v>410</v>
      </c>
      <c r="D47" s="37">
        <v>1000</v>
      </c>
      <c r="E47" s="24" t="s">
        <v>269</v>
      </c>
      <c r="F47" s="86"/>
      <c r="G47" s="86"/>
      <c r="H47" s="86"/>
    </row>
    <row r="48" spans="1:8" ht="17.25" customHeight="1">
      <c r="A48" s="13">
        <v>44</v>
      </c>
      <c r="B48" s="14" t="s">
        <v>32</v>
      </c>
      <c r="C48" s="19" t="s">
        <v>410</v>
      </c>
      <c r="D48" s="36">
        <v>5000</v>
      </c>
      <c r="E48" s="18" t="s">
        <v>272</v>
      </c>
      <c r="F48" s="86"/>
      <c r="G48" s="86"/>
      <c r="H48" s="86"/>
    </row>
    <row r="49" spans="1:8" ht="15.75">
      <c r="A49" s="13">
        <v>45</v>
      </c>
      <c r="B49" s="14" t="s">
        <v>33</v>
      </c>
      <c r="C49" s="19" t="s">
        <v>285</v>
      </c>
      <c r="D49" s="36">
        <v>3000</v>
      </c>
      <c r="E49" s="18" t="s">
        <v>269</v>
      </c>
      <c r="F49" s="86"/>
      <c r="G49" s="86"/>
      <c r="H49" s="86"/>
    </row>
    <row r="50" spans="1:8" ht="31.5">
      <c r="A50" s="13">
        <v>46</v>
      </c>
      <c r="B50" s="14" t="s">
        <v>34</v>
      </c>
      <c r="C50" s="19" t="s">
        <v>286</v>
      </c>
      <c r="D50" s="36">
        <v>1400</v>
      </c>
      <c r="E50" s="18" t="s">
        <v>251</v>
      </c>
      <c r="F50" s="86"/>
      <c r="G50" s="86"/>
      <c r="H50" s="86"/>
    </row>
    <row r="51" spans="1:8" ht="31.5">
      <c r="A51" s="13">
        <v>47</v>
      </c>
      <c r="B51" s="14" t="s">
        <v>209</v>
      </c>
      <c r="C51" s="19" t="s">
        <v>287</v>
      </c>
      <c r="D51" s="36">
        <v>600</v>
      </c>
      <c r="E51" s="18" t="s">
        <v>251</v>
      </c>
      <c r="F51" s="86"/>
      <c r="G51" s="86"/>
      <c r="H51" s="86"/>
    </row>
    <row r="52" spans="1:8" ht="15.75">
      <c r="A52" s="13">
        <v>48</v>
      </c>
      <c r="B52" s="16" t="s">
        <v>724</v>
      </c>
      <c r="C52" s="51" t="s">
        <v>723</v>
      </c>
      <c r="D52" s="37">
        <v>600</v>
      </c>
      <c r="E52" s="24" t="s">
        <v>269</v>
      </c>
      <c r="F52" s="86"/>
      <c r="G52" s="86"/>
      <c r="H52" s="86"/>
    </row>
    <row r="53" spans="1:8" ht="31.5">
      <c r="A53" s="13">
        <v>49</v>
      </c>
      <c r="B53" s="14" t="s">
        <v>35</v>
      </c>
      <c r="C53" s="19" t="s">
        <v>288</v>
      </c>
      <c r="D53" s="36">
        <v>1000</v>
      </c>
      <c r="E53" s="18" t="s">
        <v>251</v>
      </c>
      <c r="F53" s="86"/>
      <c r="G53" s="86"/>
      <c r="H53" s="86"/>
    </row>
    <row r="54" spans="1:8" ht="15.75">
      <c r="A54" s="13">
        <v>50</v>
      </c>
      <c r="B54" s="14" t="s">
        <v>36</v>
      </c>
      <c r="C54" s="19" t="s">
        <v>289</v>
      </c>
      <c r="D54" s="36">
        <v>600</v>
      </c>
      <c r="E54" s="18" t="s">
        <v>269</v>
      </c>
      <c r="F54" s="86"/>
      <c r="G54" s="86"/>
      <c r="H54" s="86"/>
    </row>
    <row r="55" spans="1:8" ht="31.5">
      <c r="A55" s="13">
        <v>51</v>
      </c>
      <c r="B55" s="14" t="s">
        <v>37</v>
      </c>
      <c r="C55" s="19" t="s">
        <v>292</v>
      </c>
      <c r="D55" s="36">
        <v>400</v>
      </c>
      <c r="E55" s="18" t="s">
        <v>291</v>
      </c>
      <c r="F55" s="86"/>
      <c r="G55" s="86"/>
      <c r="H55" s="86"/>
    </row>
    <row r="56" spans="1:8" ht="15.75">
      <c r="A56" s="13">
        <v>52</v>
      </c>
      <c r="B56" s="14" t="s">
        <v>37</v>
      </c>
      <c r="C56" s="19" t="s">
        <v>290</v>
      </c>
      <c r="D56" s="36">
        <v>1000</v>
      </c>
      <c r="E56" s="18" t="s">
        <v>269</v>
      </c>
      <c r="F56" s="86"/>
      <c r="G56" s="86"/>
      <c r="H56" s="86"/>
    </row>
    <row r="57" spans="1:8" ht="31.5">
      <c r="A57" s="13">
        <v>53</v>
      </c>
      <c r="B57" s="14" t="s">
        <v>37</v>
      </c>
      <c r="C57" s="19" t="s">
        <v>293</v>
      </c>
      <c r="D57" s="36">
        <v>60</v>
      </c>
      <c r="E57" s="18" t="s">
        <v>294</v>
      </c>
      <c r="F57" s="86"/>
      <c r="G57" s="86"/>
      <c r="H57" s="86"/>
    </row>
    <row r="58" spans="1:8" ht="18" customHeight="1">
      <c r="A58" s="13">
        <v>54</v>
      </c>
      <c r="B58" s="14" t="s">
        <v>38</v>
      </c>
      <c r="C58" s="19" t="s">
        <v>295</v>
      </c>
      <c r="D58" s="36">
        <v>2000</v>
      </c>
      <c r="E58" s="18" t="s">
        <v>276</v>
      </c>
      <c r="F58" s="86"/>
      <c r="G58" s="86"/>
      <c r="H58" s="86"/>
    </row>
    <row r="59" spans="1:8" ht="31.5">
      <c r="A59" s="13">
        <v>55</v>
      </c>
      <c r="B59" s="14" t="s">
        <v>39</v>
      </c>
      <c r="C59" s="19" t="s">
        <v>296</v>
      </c>
      <c r="D59" s="36">
        <v>1000</v>
      </c>
      <c r="E59" s="18" t="s">
        <v>298</v>
      </c>
      <c r="F59" s="86"/>
      <c r="G59" s="86"/>
      <c r="H59" s="86"/>
    </row>
    <row r="60" spans="1:8" ht="18.75" customHeight="1">
      <c r="A60" s="13">
        <v>56</v>
      </c>
      <c r="B60" s="14" t="s">
        <v>40</v>
      </c>
      <c r="C60" s="19" t="s">
        <v>297</v>
      </c>
      <c r="D60" s="36">
        <v>1500</v>
      </c>
      <c r="E60" s="18" t="s">
        <v>276</v>
      </c>
      <c r="F60" s="86"/>
      <c r="G60" s="86"/>
      <c r="H60" s="86"/>
    </row>
    <row r="61" spans="1:8" ht="31.5">
      <c r="A61" s="35">
        <v>37</v>
      </c>
      <c r="B61" s="14" t="s">
        <v>40</v>
      </c>
      <c r="C61" s="19" t="s">
        <v>595</v>
      </c>
      <c r="D61" s="36">
        <v>1000</v>
      </c>
      <c r="E61" s="18" t="s">
        <v>251</v>
      </c>
      <c r="F61" s="86"/>
      <c r="G61" s="86"/>
      <c r="H61" s="86"/>
    </row>
    <row r="62" spans="1:8" ht="31.5">
      <c r="A62" s="13">
        <v>58</v>
      </c>
      <c r="B62" s="14" t="s">
        <v>41</v>
      </c>
      <c r="C62" s="19" t="s">
        <v>596</v>
      </c>
      <c r="D62" s="36">
        <v>200</v>
      </c>
      <c r="E62" s="18" t="s">
        <v>291</v>
      </c>
      <c r="F62" s="86"/>
      <c r="G62" s="86"/>
      <c r="H62" s="86"/>
    </row>
    <row r="63" spans="1:8" ht="31.5">
      <c r="A63" s="13">
        <v>59</v>
      </c>
      <c r="B63" s="14" t="s">
        <v>39</v>
      </c>
      <c r="C63" s="19" t="s">
        <v>299</v>
      </c>
      <c r="D63" s="36">
        <v>200</v>
      </c>
      <c r="E63" s="18" t="s">
        <v>291</v>
      </c>
      <c r="F63" s="86"/>
      <c r="G63" s="86"/>
      <c r="H63" s="86"/>
    </row>
    <row r="64" spans="1:8" ht="31.5">
      <c r="A64" s="13">
        <v>60</v>
      </c>
      <c r="B64" s="16" t="s">
        <v>719</v>
      </c>
      <c r="C64" s="51" t="s">
        <v>718</v>
      </c>
      <c r="D64" s="37">
        <v>300</v>
      </c>
      <c r="E64" s="24" t="s">
        <v>251</v>
      </c>
      <c r="F64" s="86"/>
      <c r="G64" s="86"/>
      <c r="H64" s="86"/>
    </row>
    <row r="65" spans="1:8" ht="15.75">
      <c r="A65" s="13">
        <v>61</v>
      </c>
      <c r="B65" s="14" t="s">
        <v>42</v>
      </c>
      <c r="C65" s="19" t="s">
        <v>594</v>
      </c>
      <c r="D65" s="36">
        <v>1500</v>
      </c>
      <c r="E65" s="18" t="s">
        <v>269</v>
      </c>
      <c r="F65" s="86"/>
      <c r="G65" s="86"/>
      <c r="H65" s="86"/>
    </row>
    <row r="66" spans="1:8" ht="15.75">
      <c r="A66" s="13">
        <v>62</v>
      </c>
      <c r="B66" s="16" t="s">
        <v>42</v>
      </c>
      <c r="C66" s="51" t="s">
        <v>722</v>
      </c>
      <c r="D66" s="37">
        <v>1200</v>
      </c>
      <c r="E66" s="24" t="s">
        <v>269</v>
      </c>
      <c r="F66" s="86"/>
      <c r="G66" s="86"/>
      <c r="H66" s="86"/>
    </row>
    <row r="67" spans="1:8" ht="16.5" customHeight="1">
      <c r="A67" s="13">
        <v>63</v>
      </c>
      <c r="B67" s="14" t="s">
        <v>43</v>
      </c>
      <c r="C67" s="19" t="s">
        <v>300</v>
      </c>
      <c r="D67" s="36">
        <v>2000</v>
      </c>
      <c r="E67" s="18" t="s">
        <v>272</v>
      </c>
      <c r="F67" s="86"/>
      <c r="G67" s="86"/>
      <c r="H67" s="86"/>
    </row>
    <row r="68" spans="1:8" ht="29.25" customHeight="1">
      <c r="A68" s="13">
        <v>64</v>
      </c>
      <c r="B68" s="14" t="s">
        <v>44</v>
      </c>
      <c r="C68" s="19" t="s">
        <v>411</v>
      </c>
      <c r="D68" s="36">
        <v>5000</v>
      </c>
      <c r="E68" s="18" t="s">
        <v>301</v>
      </c>
      <c r="F68" s="86"/>
      <c r="G68" s="86"/>
      <c r="H68" s="86"/>
    </row>
    <row r="69" spans="1:8" ht="15.75" customHeight="1">
      <c r="A69" s="13">
        <v>65</v>
      </c>
      <c r="B69" s="14" t="s">
        <v>45</v>
      </c>
      <c r="C69" s="19" t="s">
        <v>772</v>
      </c>
      <c r="D69" s="36">
        <v>2000</v>
      </c>
      <c r="E69" s="18" t="s">
        <v>276</v>
      </c>
      <c r="F69" s="86"/>
      <c r="G69" s="86"/>
      <c r="H69" s="86"/>
    </row>
    <row r="70" spans="1:8" ht="15.75" customHeight="1">
      <c r="A70" s="13">
        <v>66</v>
      </c>
      <c r="B70" s="14" t="s">
        <v>48</v>
      </c>
      <c r="C70" s="44" t="s">
        <v>412</v>
      </c>
      <c r="D70" s="36">
        <v>10000</v>
      </c>
      <c r="E70" s="18" t="s">
        <v>272</v>
      </c>
      <c r="F70" s="86"/>
      <c r="G70" s="86"/>
      <c r="H70" s="86"/>
    </row>
    <row r="71" spans="1:8" ht="15.75" customHeight="1">
      <c r="A71" s="13">
        <v>67</v>
      </c>
      <c r="B71" s="14" t="s">
        <v>49</v>
      </c>
      <c r="C71" s="19" t="s">
        <v>413</v>
      </c>
      <c r="D71" s="36">
        <v>12000</v>
      </c>
      <c r="E71" s="18" t="s">
        <v>272</v>
      </c>
      <c r="F71" s="86"/>
      <c r="G71" s="86"/>
      <c r="H71" s="86"/>
    </row>
    <row r="72" spans="1:8" ht="15.75" customHeight="1">
      <c r="A72" s="13">
        <v>68</v>
      </c>
      <c r="B72" s="14" t="s">
        <v>49</v>
      </c>
      <c r="C72" s="19" t="s">
        <v>414</v>
      </c>
      <c r="D72" s="36">
        <v>12000</v>
      </c>
      <c r="E72" s="18" t="s">
        <v>272</v>
      </c>
      <c r="F72" s="86"/>
      <c r="G72" s="86"/>
      <c r="H72" s="86"/>
    </row>
    <row r="73" spans="1:8" ht="15.75" customHeight="1">
      <c r="A73" s="13">
        <v>69</v>
      </c>
      <c r="B73" s="14" t="s">
        <v>50</v>
      </c>
      <c r="C73" s="19" t="s">
        <v>415</v>
      </c>
      <c r="D73" s="36">
        <v>5000</v>
      </c>
      <c r="E73" s="18" t="s">
        <v>272</v>
      </c>
      <c r="F73" s="86"/>
      <c r="G73" s="86"/>
      <c r="H73" s="86"/>
    </row>
    <row r="74" spans="1:8" ht="15.75" customHeight="1">
      <c r="A74" s="13">
        <v>70</v>
      </c>
      <c r="B74" s="14" t="s">
        <v>51</v>
      </c>
      <c r="C74" s="19" t="s">
        <v>416</v>
      </c>
      <c r="D74" s="36">
        <v>2502</v>
      </c>
      <c r="E74" s="18" t="s">
        <v>272</v>
      </c>
      <c r="F74" s="86"/>
      <c r="G74" s="86"/>
      <c r="H74" s="86"/>
    </row>
    <row r="75" spans="1:8" ht="15.75" customHeight="1">
      <c r="A75" s="13">
        <v>71</v>
      </c>
      <c r="B75" s="14" t="s">
        <v>51</v>
      </c>
      <c r="C75" s="19" t="s">
        <v>773</v>
      </c>
      <c r="D75" s="36">
        <v>2502</v>
      </c>
      <c r="E75" s="18" t="s">
        <v>272</v>
      </c>
      <c r="F75" s="86"/>
      <c r="G75" s="86"/>
      <c r="H75" s="86"/>
    </row>
    <row r="76" spans="1:8" ht="15.75" customHeight="1">
      <c r="A76" s="13">
        <v>72</v>
      </c>
      <c r="B76" s="14" t="s">
        <v>52</v>
      </c>
      <c r="C76" s="52" t="s">
        <v>417</v>
      </c>
      <c r="D76" s="36">
        <v>800</v>
      </c>
      <c r="E76" s="18" t="s">
        <v>272</v>
      </c>
      <c r="F76" s="86"/>
      <c r="G76" s="86"/>
      <c r="H76" s="86"/>
    </row>
    <row r="77" spans="1:8" ht="15.75" customHeight="1">
      <c r="A77" s="13">
        <v>73</v>
      </c>
      <c r="B77" s="14" t="s">
        <v>52</v>
      </c>
      <c r="C77" s="52" t="s">
        <v>418</v>
      </c>
      <c r="D77" s="36">
        <v>50</v>
      </c>
      <c r="E77" s="18" t="s">
        <v>272</v>
      </c>
      <c r="F77" s="86"/>
      <c r="G77" s="86"/>
      <c r="H77" s="86"/>
    </row>
    <row r="78" spans="1:8" ht="15.75" customHeight="1">
      <c r="A78" s="13">
        <v>74</v>
      </c>
      <c r="B78" s="14" t="s">
        <v>53</v>
      </c>
      <c r="C78" s="19" t="s">
        <v>304</v>
      </c>
      <c r="D78" s="36">
        <v>4000</v>
      </c>
      <c r="E78" s="18" t="s">
        <v>269</v>
      </c>
      <c r="F78" s="86"/>
      <c r="G78" s="86"/>
      <c r="H78" s="86"/>
    </row>
    <row r="79" spans="1:8" ht="29.25" customHeight="1">
      <c r="A79" s="35">
        <v>75</v>
      </c>
      <c r="B79" s="14" t="s">
        <v>302</v>
      </c>
      <c r="C79" s="19" t="s">
        <v>691</v>
      </c>
      <c r="D79" s="36">
        <v>56</v>
      </c>
      <c r="E79" s="18" t="s">
        <v>251</v>
      </c>
      <c r="F79" s="86"/>
      <c r="G79" s="86"/>
      <c r="H79" s="86"/>
    </row>
    <row r="80" spans="1:8" ht="29.25" customHeight="1">
      <c r="A80" s="13">
        <v>76</v>
      </c>
      <c r="B80" s="16" t="s">
        <v>302</v>
      </c>
      <c r="C80" s="51" t="s">
        <v>690</v>
      </c>
      <c r="D80" s="37">
        <v>56</v>
      </c>
      <c r="E80" s="24" t="s">
        <v>251</v>
      </c>
      <c r="F80" s="86"/>
      <c r="G80" s="86"/>
      <c r="H80" s="86"/>
    </row>
    <row r="81" spans="1:8" ht="30.75" customHeight="1">
      <c r="A81" s="13">
        <v>77</v>
      </c>
      <c r="B81" s="14" t="s">
        <v>302</v>
      </c>
      <c r="C81" s="19" t="s">
        <v>419</v>
      </c>
      <c r="D81" s="36">
        <v>100</v>
      </c>
      <c r="E81" s="18" t="s">
        <v>251</v>
      </c>
      <c r="F81" s="86"/>
      <c r="G81" s="86"/>
      <c r="H81" s="86"/>
    </row>
    <row r="82" spans="1:8" ht="29.25" customHeight="1">
      <c r="A82" s="13">
        <v>78</v>
      </c>
      <c r="B82" s="14" t="s">
        <v>54</v>
      </c>
      <c r="C82" s="19" t="s">
        <v>303</v>
      </c>
      <c r="D82" s="36">
        <v>1500</v>
      </c>
      <c r="E82" s="18" t="s">
        <v>251</v>
      </c>
      <c r="F82" s="86"/>
      <c r="G82" s="86"/>
      <c r="H82" s="86"/>
    </row>
    <row r="83" spans="1:8" ht="30.75" customHeight="1">
      <c r="A83" s="13">
        <v>79</v>
      </c>
      <c r="B83" s="16" t="s">
        <v>727</v>
      </c>
      <c r="C83" s="51" t="s">
        <v>725</v>
      </c>
      <c r="D83" s="37">
        <v>224</v>
      </c>
      <c r="E83" s="24" t="s">
        <v>251</v>
      </c>
      <c r="F83" s="86"/>
      <c r="G83" s="86"/>
      <c r="H83" s="86"/>
    </row>
    <row r="84" spans="1:8" ht="29.25" customHeight="1">
      <c r="A84" s="13">
        <v>70</v>
      </c>
      <c r="B84" s="16" t="s">
        <v>727</v>
      </c>
      <c r="C84" s="51" t="s">
        <v>726</v>
      </c>
      <c r="D84" s="37">
        <v>224</v>
      </c>
      <c r="E84" s="24" t="s">
        <v>251</v>
      </c>
      <c r="F84" s="86"/>
      <c r="G84" s="86"/>
      <c r="H84" s="86"/>
    </row>
    <row r="85" spans="1:8" ht="46.5" customHeight="1">
      <c r="A85" s="13">
        <v>81</v>
      </c>
      <c r="B85" s="14" t="s">
        <v>55</v>
      </c>
      <c r="C85" s="19" t="s">
        <v>305</v>
      </c>
      <c r="D85" s="36">
        <v>50</v>
      </c>
      <c r="E85" s="18" t="s">
        <v>306</v>
      </c>
      <c r="F85" s="86"/>
      <c r="G85" s="86"/>
      <c r="H85" s="86"/>
    </row>
    <row r="86" spans="1:8" ht="17.25" customHeight="1">
      <c r="A86" s="13">
        <v>82</v>
      </c>
      <c r="B86" s="14" t="s">
        <v>56</v>
      </c>
      <c r="C86" s="19" t="s">
        <v>307</v>
      </c>
      <c r="D86" s="36">
        <v>4000</v>
      </c>
      <c r="E86" s="18" t="s">
        <v>272</v>
      </c>
      <c r="F86" s="86"/>
      <c r="G86" s="86"/>
      <c r="H86" s="86"/>
    </row>
    <row r="87" spans="1:8" ht="17.25" customHeight="1">
      <c r="A87" s="13">
        <v>83</v>
      </c>
      <c r="B87" s="14" t="s">
        <v>57</v>
      </c>
      <c r="C87" s="19" t="s">
        <v>308</v>
      </c>
      <c r="D87" s="36">
        <v>3000</v>
      </c>
      <c r="E87" s="18" t="s">
        <v>272</v>
      </c>
      <c r="F87" s="86"/>
      <c r="G87" s="86"/>
      <c r="H87" s="86"/>
    </row>
    <row r="88" spans="1:8" ht="17.25" customHeight="1">
      <c r="A88" s="13">
        <v>84</v>
      </c>
      <c r="B88" s="16" t="s">
        <v>58</v>
      </c>
      <c r="C88" s="51" t="s">
        <v>774</v>
      </c>
      <c r="D88" s="37">
        <v>4000</v>
      </c>
      <c r="E88" s="24" t="s">
        <v>272</v>
      </c>
      <c r="F88" s="86"/>
      <c r="G88" s="86"/>
      <c r="H88" s="86"/>
    </row>
    <row r="89" spans="1:8" ht="32.25" customHeight="1">
      <c r="A89" s="13">
        <v>85</v>
      </c>
      <c r="B89" s="16" t="s">
        <v>218</v>
      </c>
      <c r="C89" s="77" t="s">
        <v>420</v>
      </c>
      <c r="D89" s="37">
        <v>5</v>
      </c>
      <c r="E89" s="18" t="s">
        <v>309</v>
      </c>
      <c r="F89" s="86"/>
      <c r="G89" s="86"/>
      <c r="H89" s="86"/>
    </row>
    <row r="90" spans="1:8" ht="32.25" customHeight="1">
      <c r="A90" s="13">
        <v>86</v>
      </c>
      <c r="B90" s="14" t="s">
        <v>60</v>
      </c>
      <c r="C90" s="19" t="s">
        <v>421</v>
      </c>
      <c r="D90" s="36">
        <v>5</v>
      </c>
      <c r="E90" s="18" t="s">
        <v>309</v>
      </c>
      <c r="F90" s="86"/>
      <c r="G90" s="86"/>
      <c r="H90" s="86"/>
    </row>
    <row r="91" spans="1:8" ht="32.25" customHeight="1">
      <c r="A91" s="13">
        <v>87</v>
      </c>
      <c r="B91" s="38" t="s">
        <v>747</v>
      </c>
      <c r="C91" s="51" t="s">
        <v>759</v>
      </c>
      <c r="D91" s="37">
        <v>300</v>
      </c>
      <c r="E91" s="24" t="s">
        <v>748</v>
      </c>
      <c r="F91" s="86"/>
      <c r="G91" s="86"/>
      <c r="H91" s="86"/>
    </row>
    <row r="92" spans="1:8" ht="31.5" customHeight="1">
      <c r="A92" s="13">
        <v>88</v>
      </c>
      <c r="B92" s="14" t="s">
        <v>61</v>
      </c>
      <c r="C92" s="19" t="s">
        <v>808</v>
      </c>
      <c r="D92" s="36">
        <v>1500</v>
      </c>
      <c r="E92" s="18" t="s">
        <v>272</v>
      </c>
      <c r="F92" s="86"/>
      <c r="G92" s="86"/>
      <c r="H92" s="86"/>
    </row>
    <row r="93" spans="1:8" ht="32.25" customHeight="1">
      <c r="A93" s="13">
        <v>89</v>
      </c>
      <c r="B93" s="14" t="s">
        <v>62</v>
      </c>
      <c r="C93" s="19" t="s">
        <v>422</v>
      </c>
      <c r="D93" s="36">
        <v>50</v>
      </c>
      <c r="E93" s="18" t="s">
        <v>310</v>
      </c>
      <c r="F93" s="86"/>
      <c r="G93" s="86"/>
      <c r="H93" s="86"/>
    </row>
    <row r="94" spans="1:8" ht="31.5">
      <c r="A94" s="35">
        <v>90</v>
      </c>
      <c r="B94" s="14" t="s">
        <v>63</v>
      </c>
      <c r="C94" s="19" t="s">
        <v>778</v>
      </c>
      <c r="D94" s="36">
        <v>10</v>
      </c>
      <c r="E94" s="18" t="s">
        <v>314</v>
      </c>
      <c r="F94" s="86"/>
      <c r="G94" s="86"/>
      <c r="H94" s="86"/>
    </row>
    <row r="95" spans="1:8" ht="20.25" customHeight="1">
      <c r="A95" s="13">
        <v>91</v>
      </c>
      <c r="B95" s="14" t="s">
        <v>64</v>
      </c>
      <c r="C95" s="19" t="s">
        <v>311</v>
      </c>
      <c r="D95" s="36">
        <v>4000</v>
      </c>
      <c r="E95" s="18" t="s">
        <v>272</v>
      </c>
      <c r="F95" s="86"/>
      <c r="G95" s="86"/>
      <c r="H95" s="86"/>
    </row>
    <row r="96" spans="1:8" ht="20.25" customHeight="1">
      <c r="A96" s="13">
        <v>92</v>
      </c>
      <c r="B96" s="14" t="s">
        <v>65</v>
      </c>
      <c r="C96" s="19" t="s">
        <v>312</v>
      </c>
      <c r="D96" s="36">
        <v>3000</v>
      </c>
      <c r="E96" s="18" t="s">
        <v>272</v>
      </c>
      <c r="F96" s="86"/>
      <c r="G96" s="86"/>
      <c r="H96" s="86"/>
    </row>
    <row r="97" spans="1:8" ht="20.25" customHeight="1">
      <c r="A97" s="13">
        <v>93</v>
      </c>
      <c r="B97" s="14" t="s">
        <v>66</v>
      </c>
      <c r="C97" s="19" t="s">
        <v>313</v>
      </c>
      <c r="D97" s="36">
        <v>2000</v>
      </c>
      <c r="E97" s="18" t="s">
        <v>272</v>
      </c>
      <c r="F97" s="86"/>
      <c r="G97" s="86"/>
      <c r="H97" s="86"/>
    </row>
    <row r="98" spans="1:8" ht="31.5">
      <c r="A98" s="13">
        <v>94</v>
      </c>
      <c r="B98" s="18" t="s">
        <v>210</v>
      </c>
      <c r="C98" s="19" t="s">
        <v>315</v>
      </c>
      <c r="D98" s="36">
        <v>90</v>
      </c>
      <c r="E98" s="18" t="s">
        <v>314</v>
      </c>
      <c r="F98" s="86"/>
      <c r="G98" s="86"/>
      <c r="H98" s="86"/>
    </row>
    <row r="99" spans="1:8" ht="20.25" customHeight="1">
      <c r="A99" s="13">
        <v>95</v>
      </c>
      <c r="B99" s="14" t="s">
        <v>67</v>
      </c>
      <c r="C99" s="19" t="s">
        <v>423</v>
      </c>
      <c r="D99" s="36">
        <v>300</v>
      </c>
      <c r="E99" s="18" t="s">
        <v>272</v>
      </c>
      <c r="F99" s="86"/>
      <c r="G99" s="86"/>
      <c r="H99" s="86"/>
    </row>
    <row r="100" spans="1:8" ht="31.5">
      <c r="A100" s="13">
        <v>96</v>
      </c>
      <c r="B100" s="14" t="s">
        <v>68</v>
      </c>
      <c r="C100" s="19" t="s">
        <v>318</v>
      </c>
      <c r="D100" s="36">
        <v>10000</v>
      </c>
      <c r="E100" s="18" t="s">
        <v>316</v>
      </c>
      <c r="F100" s="86"/>
      <c r="G100" s="86"/>
      <c r="H100" s="86"/>
    </row>
    <row r="101" spans="1:8" ht="31.5">
      <c r="A101" s="13">
        <v>97</v>
      </c>
      <c r="B101" s="14" t="s">
        <v>68</v>
      </c>
      <c r="C101" s="19" t="s">
        <v>317</v>
      </c>
      <c r="D101" s="36">
        <v>1000</v>
      </c>
      <c r="E101" s="18" t="s">
        <v>316</v>
      </c>
      <c r="F101" s="86"/>
      <c r="G101" s="86"/>
      <c r="H101" s="86"/>
    </row>
    <row r="102" spans="1:8" ht="15.75">
      <c r="A102" s="13">
        <v>98</v>
      </c>
      <c r="B102" s="14" t="s">
        <v>69</v>
      </c>
      <c r="C102" s="19" t="s">
        <v>319</v>
      </c>
      <c r="D102" s="36">
        <v>700</v>
      </c>
      <c r="E102" s="18" t="s">
        <v>320</v>
      </c>
      <c r="F102" s="86"/>
      <c r="G102" s="86"/>
      <c r="H102" s="86"/>
    </row>
    <row r="103" spans="1:8" ht="15.75">
      <c r="A103" s="13">
        <v>99</v>
      </c>
      <c r="B103" s="14" t="s">
        <v>70</v>
      </c>
      <c r="C103" s="19" t="s">
        <v>321</v>
      </c>
      <c r="D103" s="36">
        <v>500</v>
      </c>
      <c r="E103" s="18" t="s">
        <v>320</v>
      </c>
      <c r="F103" s="86"/>
      <c r="G103" s="86"/>
      <c r="H103" s="86"/>
    </row>
    <row r="104" spans="1:8" ht="17.25" customHeight="1">
      <c r="A104" s="13">
        <v>100</v>
      </c>
      <c r="B104" s="14" t="s">
        <v>71</v>
      </c>
      <c r="C104" s="19" t="s">
        <v>424</v>
      </c>
      <c r="D104" s="36">
        <v>2000</v>
      </c>
      <c r="E104" s="18" t="s">
        <v>272</v>
      </c>
      <c r="F104" s="86"/>
      <c r="G104" s="86"/>
      <c r="H104" s="86"/>
    </row>
    <row r="105" spans="1:8" ht="17.25" customHeight="1">
      <c r="A105" s="13">
        <v>101</v>
      </c>
      <c r="B105" s="16" t="s">
        <v>749</v>
      </c>
      <c r="C105" s="51" t="s">
        <v>750</v>
      </c>
      <c r="D105" s="37">
        <v>1000</v>
      </c>
      <c r="E105" s="24" t="s">
        <v>272</v>
      </c>
      <c r="F105" s="86"/>
      <c r="G105" s="86"/>
      <c r="H105" s="86"/>
    </row>
    <row r="106" spans="1:8" ht="17.25" customHeight="1">
      <c r="A106" s="13">
        <v>102</v>
      </c>
      <c r="B106" s="14" t="s">
        <v>72</v>
      </c>
      <c r="C106" s="19" t="s">
        <v>322</v>
      </c>
      <c r="D106" s="36">
        <v>3000</v>
      </c>
      <c r="E106" s="18" t="s">
        <v>272</v>
      </c>
      <c r="F106" s="86"/>
      <c r="G106" s="86"/>
      <c r="H106" s="86"/>
    </row>
    <row r="107" spans="1:8" ht="17.25" customHeight="1">
      <c r="A107" s="13">
        <v>103</v>
      </c>
      <c r="B107" s="14" t="s">
        <v>72</v>
      </c>
      <c r="C107" s="19" t="s">
        <v>425</v>
      </c>
      <c r="D107" s="36">
        <v>10000</v>
      </c>
      <c r="E107" s="18" t="s">
        <v>272</v>
      </c>
      <c r="F107" s="86"/>
      <c r="G107" s="86"/>
      <c r="H107" s="86"/>
    </row>
    <row r="108" spans="1:8" ht="17.25" customHeight="1">
      <c r="A108" s="13">
        <v>104</v>
      </c>
      <c r="B108" s="14" t="s">
        <v>72</v>
      </c>
      <c r="C108" s="19" t="s">
        <v>426</v>
      </c>
      <c r="D108" s="36">
        <v>2200</v>
      </c>
      <c r="E108" s="18" t="s">
        <v>272</v>
      </c>
      <c r="F108" s="86"/>
      <c r="G108" s="86"/>
      <c r="H108" s="86"/>
    </row>
    <row r="109" spans="1:8" ht="31.5">
      <c r="A109" s="13">
        <v>105</v>
      </c>
      <c r="B109" s="14" t="s">
        <v>73</v>
      </c>
      <c r="C109" s="19" t="s">
        <v>324</v>
      </c>
      <c r="D109" s="36">
        <v>5000</v>
      </c>
      <c r="E109" s="18" t="s">
        <v>323</v>
      </c>
      <c r="F109" s="86"/>
      <c r="G109" s="86"/>
      <c r="H109" s="86"/>
    </row>
    <row r="110" spans="1:8" ht="31.5">
      <c r="A110" s="13">
        <v>106</v>
      </c>
      <c r="B110" s="14" t="s">
        <v>197</v>
      </c>
      <c r="C110" s="19" t="s">
        <v>427</v>
      </c>
      <c r="D110" s="36">
        <v>100</v>
      </c>
      <c r="E110" s="18" t="s">
        <v>325</v>
      </c>
      <c r="F110" s="86"/>
      <c r="G110" s="86"/>
      <c r="H110" s="86"/>
    </row>
    <row r="111" spans="1:8" ht="16.5" customHeight="1">
      <c r="A111" s="13">
        <v>107</v>
      </c>
      <c r="B111" s="14" t="s">
        <v>74</v>
      </c>
      <c r="C111" s="19" t="s">
        <v>326</v>
      </c>
      <c r="D111" s="36">
        <v>5000</v>
      </c>
      <c r="E111" s="18" t="s">
        <v>272</v>
      </c>
      <c r="F111" s="86"/>
      <c r="G111" s="86"/>
      <c r="H111" s="86"/>
    </row>
    <row r="112" spans="1:8" ht="31.5">
      <c r="A112" s="13">
        <v>108</v>
      </c>
      <c r="B112" s="14" t="s">
        <v>233</v>
      </c>
      <c r="C112" s="19" t="s">
        <v>329</v>
      </c>
      <c r="D112" s="36">
        <v>250</v>
      </c>
      <c r="E112" s="18" t="s">
        <v>251</v>
      </c>
      <c r="F112" s="86"/>
      <c r="G112" s="86"/>
      <c r="H112" s="86"/>
    </row>
    <row r="113" spans="1:8" ht="17.25" customHeight="1">
      <c r="A113" s="13">
        <v>109</v>
      </c>
      <c r="B113" s="14" t="s">
        <v>75</v>
      </c>
      <c r="C113" s="19" t="s">
        <v>330</v>
      </c>
      <c r="D113" s="36">
        <v>8000</v>
      </c>
      <c r="E113" s="18" t="s">
        <v>272</v>
      </c>
      <c r="F113" s="86"/>
      <c r="G113" s="86"/>
      <c r="H113" s="86"/>
    </row>
    <row r="114" spans="1:8" ht="17.25" customHeight="1">
      <c r="A114" s="13">
        <v>110</v>
      </c>
      <c r="B114" s="14" t="s">
        <v>75</v>
      </c>
      <c r="C114" s="19" t="s">
        <v>331</v>
      </c>
      <c r="D114" s="36">
        <v>5000</v>
      </c>
      <c r="E114" s="18" t="s">
        <v>272</v>
      </c>
      <c r="F114" s="86"/>
      <c r="G114" s="86"/>
      <c r="H114" s="86"/>
    </row>
    <row r="115" spans="1:8" ht="17.25" customHeight="1">
      <c r="A115" s="13">
        <v>111</v>
      </c>
      <c r="B115" s="14" t="s">
        <v>76</v>
      </c>
      <c r="C115" s="19" t="s">
        <v>332</v>
      </c>
      <c r="D115" s="36">
        <v>1000</v>
      </c>
      <c r="E115" s="18" t="s">
        <v>272</v>
      </c>
      <c r="F115" s="86"/>
      <c r="G115" s="86"/>
      <c r="H115" s="86"/>
    </row>
    <row r="116" spans="1:8" ht="15.75">
      <c r="A116" s="13">
        <v>112</v>
      </c>
      <c r="B116" s="14" t="s">
        <v>77</v>
      </c>
      <c r="C116" s="19" t="s">
        <v>333</v>
      </c>
      <c r="D116" s="36">
        <v>4000</v>
      </c>
      <c r="E116" s="18" t="s">
        <v>269</v>
      </c>
      <c r="F116" s="86"/>
      <c r="G116" s="86"/>
      <c r="H116" s="86"/>
    </row>
    <row r="117" spans="1:8" ht="29.25" customHeight="1">
      <c r="A117" s="13">
        <v>113</v>
      </c>
      <c r="B117" s="14" t="s">
        <v>78</v>
      </c>
      <c r="C117" s="19" t="s">
        <v>335</v>
      </c>
      <c r="D117" s="36">
        <v>300</v>
      </c>
      <c r="E117" s="18" t="s">
        <v>261</v>
      </c>
      <c r="F117" s="86"/>
      <c r="G117" s="86"/>
      <c r="H117" s="86"/>
    </row>
    <row r="118" spans="1:8" ht="29.25" customHeight="1">
      <c r="A118" s="13">
        <v>114</v>
      </c>
      <c r="B118" s="14" t="s">
        <v>78</v>
      </c>
      <c r="C118" s="19" t="s">
        <v>336</v>
      </c>
      <c r="D118" s="36">
        <v>500</v>
      </c>
      <c r="E118" s="18" t="s">
        <v>334</v>
      </c>
      <c r="F118" s="86"/>
      <c r="G118" s="86"/>
      <c r="H118" s="86"/>
    </row>
    <row r="119" spans="1:8" ht="21.75" customHeight="1">
      <c r="A119" s="13">
        <v>115</v>
      </c>
      <c r="B119" s="16" t="s">
        <v>742</v>
      </c>
      <c r="C119" s="51" t="s">
        <v>743</v>
      </c>
      <c r="D119" s="37">
        <v>100</v>
      </c>
      <c r="E119" s="24" t="s">
        <v>276</v>
      </c>
      <c r="F119" s="86"/>
      <c r="G119" s="86"/>
      <c r="H119" s="86"/>
    </row>
    <row r="120" spans="1:8" ht="21.75" customHeight="1">
      <c r="A120" s="13">
        <v>116</v>
      </c>
      <c r="B120" s="16" t="s">
        <v>79</v>
      </c>
      <c r="C120" s="51" t="s">
        <v>428</v>
      </c>
      <c r="D120" s="37">
        <v>700</v>
      </c>
      <c r="E120" s="18" t="s">
        <v>272</v>
      </c>
      <c r="F120" s="86"/>
      <c r="G120" s="86"/>
      <c r="H120" s="86"/>
    </row>
    <row r="121" spans="1:8" ht="21.75" customHeight="1">
      <c r="A121" s="13">
        <v>117</v>
      </c>
      <c r="B121" s="16" t="s">
        <v>79</v>
      </c>
      <c r="C121" s="51" t="s">
        <v>429</v>
      </c>
      <c r="D121" s="37">
        <v>200</v>
      </c>
      <c r="E121" s="18" t="s">
        <v>272</v>
      </c>
      <c r="F121" s="86"/>
      <c r="G121" s="86"/>
      <c r="H121" s="86"/>
    </row>
    <row r="122" spans="1:8" ht="21.75" customHeight="1">
      <c r="A122" s="13">
        <v>118</v>
      </c>
      <c r="B122" s="14" t="s">
        <v>79</v>
      </c>
      <c r="C122" s="51" t="s">
        <v>430</v>
      </c>
      <c r="D122" s="36">
        <v>100</v>
      </c>
      <c r="E122" s="18" t="s">
        <v>272</v>
      </c>
      <c r="F122" s="86"/>
      <c r="G122" s="86"/>
      <c r="H122" s="86"/>
    </row>
    <row r="123" spans="1:8" ht="31.5">
      <c r="A123" s="13">
        <v>119</v>
      </c>
      <c r="B123" s="16" t="s">
        <v>721</v>
      </c>
      <c r="C123" s="51" t="s">
        <v>720</v>
      </c>
      <c r="D123" s="37">
        <v>100</v>
      </c>
      <c r="E123" s="24" t="s">
        <v>251</v>
      </c>
      <c r="F123" s="86"/>
      <c r="G123" s="86"/>
      <c r="H123" s="86"/>
    </row>
    <row r="124" spans="1:8" ht="19.5" customHeight="1">
      <c r="A124" s="13">
        <v>120</v>
      </c>
      <c r="B124" s="14" t="s">
        <v>80</v>
      </c>
      <c r="C124" s="19" t="s">
        <v>431</v>
      </c>
      <c r="D124" s="36">
        <v>600</v>
      </c>
      <c r="E124" s="18" t="s">
        <v>272</v>
      </c>
      <c r="F124" s="86"/>
      <c r="G124" s="86"/>
      <c r="H124" s="86"/>
    </row>
    <row r="125" spans="1:8" ht="30" customHeight="1">
      <c r="A125" s="13">
        <v>121</v>
      </c>
      <c r="B125" s="14" t="s">
        <v>224</v>
      </c>
      <c r="C125" s="19" t="s">
        <v>432</v>
      </c>
      <c r="D125" s="36">
        <v>60</v>
      </c>
      <c r="E125" s="18" t="s">
        <v>251</v>
      </c>
      <c r="F125" s="86"/>
      <c r="G125" s="86"/>
      <c r="H125" s="86"/>
    </row>
    <row r="126" spans="1:8" ht="18.75" customHeight="1">
      <c r="A126" s="13">
        <v>122</v>
      </c>
      <c r="B126" s="14" t="s">
        <v>81</v>
      </c>
      <c r="C126" s="19" t="s">
        <v>337</v>
      </c>
      <c r="D126" s="36">
        <v>5000</v>
      </c>
      <c r="E126" s="18" t="s">
        <v>272</v>
      </c>
      <c r="F126" s="86"/>
      <c r="G126" s="86"/>
      <c r="H126" s="86"/>
    </row>
    <row r="127" spans="1:8" ht="31.5">
      <c r="A127" s="13">
        <v>123</v>
      </c>
      <c r="B127" s="14" t="s">
        <v>82</v>
      </c>
      <c r="C127" s="19" t="s">
        <v>338</v>
      </c>
      <c r="D127" s="36">
        <v>400</v>
      </c>
      <c r="E127" s="18" t="s">
        <v>291</v>
      </c>
      <c r="F127" s="86"/>
      <c r="G127" s="86"/>
      <c r="H127" s="86"/>
    </row>
    <row r="128" spans="1:8" ht="18.75" customHeight="1">
      <c r="A128" s="13">
        <v>124</v>
      </c>
      <c r="B128" s="14" t="s">
        <v>83</v>
      </c>
      <c r="C128" s="19" t="s">
        <v>433</v>
      </c>
      <c r="D128" s="36">
        <v>4000</v>
      </c>
      <c r="E128" s="18" t="s">
        <v>276</v>
      </c>
      <c r="F128" s="86"/>
      <c r="G128" s="86"/>
      <c r="H128" s="86"/>
    </row>
    <row r="129" spans="1:8" ht="18.75" customHeight="1">
      <c r="A129" s="13">
        <v>125</v>
      </c>
      <c r="B129" s="14" t="s">
        <v>84</v>
      </c>
      <c r="C129" s="19" t="s">
        <v>434</v>
      </c>
      <c r="D129" s="36">
        <v>8004</v>
      </c>
      <c r="E129" s="18" t="s">
        <v>272</v>
      </c>
      <c r="F129" s="86"/>
      <c r="G129" s="86"/>
      <c r="H129" s="86"/>
    </row>
    <row r="130" spans="1:8" ht="18.75" customHeight="1">
      <c r="A130" s="13">
        <v>126</v>
      </c>
      <c r="B130" s="14" t="s">
        <v>84</v>
      </c>
      <c r="C130" s="19" t="s">
        <v>435</v>
      </c>
      <c r="D130" s="36">
        <v>1000</v>
      </c>
      <c r="E130" s="18" t="s">
        <v>272</v>
      </c>
      <c r="F130" s="86"/>
      <c r="G130" s="86"/>
      <c r="H130" s="86"/>
    </row>
    <row r="131" spans="1:8" ht="31.5">
      <c r="A131" s="13">
        <v>127</v>
      </c>
      <c r="B131" s="14" t="s">
        <v>84</v>
      </c>
      <c r="C131" s="19" t="s">
        <v>339</v>
      </c>
      <c r="D131" s="36">
        <v>3000</v>
      </c>
      <c r="E131" s="18" t="s">
        <v>251</v>
      </c>
      <c r="F131" s="86"/>
      <c r="G131" s="86"/>
      <c r="H131" s="86"/>
    </row>
    <row r="132" spans="1:8" ht="20.25" customHeight="1">
      <c r="A132" s="13">
        <v>128</v>
      </c>
      <c r="B132" s="14" t="s">
        <v>85</v>
      </c>
      <c r="C132" s="19" t="s">
        <v>340</v>
      </c>
      <c r="D132" s="36">
        <v>40000</v>
      </c>
      <c r="E132" s="18" t="s">
        <v>272</v>
      </c>
      <c r="F132" s="86"/>
      <c r="G132" s="86"/>
      <c r="H132" s="86"/>
    </row>
    <row r="133" spans="1:8" ht="20.25" customHeight="1">
      <c r="A133" s="13">
        <v>129</v>
      </c>
      <c r="B133" s="14" t="s">
        <v>86</v>
      </c>
      <c r="C133" s="19" t="s">
        <v>341</v>
      </c>
      <c r="D133" s="36">
        <v>7000</v>
      </c>
      <c r="E133" s="18" t="s">
        <v>276</v>
      </c>
      <c r="F133" s="86"/>
      <c r="G133" s="86"/>
      <c r="H133" s="86"/>
    </row>
    <row r="134" spans="1:8" ht="20.25" customHeight="1">
      <c r="A134" s="13">
        <v>130</v>
      </c>
      <c r="B134" s="14" t="s">
        <v>86</v>
      </c>
      <c r="C134" s="19" t="s">
        <v>342</v>
      </c>
      <c r="D134" s="36">
        <v>4000</v>
      </c>
      <c r="E134" s="18" t="s">
        <v>276</v>
      </c>
      <c r="F134" s="86"/>
      <c r="G134" s="86"/>
      <c r="H134" s="86"/>
    </row>
    <row r="135" spans="1:8" ht="31.5">
      <c r="A135" s="13">
        <v>131</v>
      </c>
      <c r="B135" s="16" t="s">
        <v>219</v>
      </c>
      <c r="C135" s="19" t="s">
        <v>344</v>
      </c>
      <c r="D135" s="37">
        <v>300</v>
      </c>
      <c r="E135" s="24" t="s">
        <v>343</v>
      </c>
      <c r="F135" s="86"/>
      <c r="G135" s="86"/>
      <c r="H135" s="86"/>
    </row>
    <row r="136" spans="1:8" ht="31.5">
      <c r="A136" s="13">
        <v>132</v>
      </c>
      <c r="B136" s="16" t="s">
        <v>219</v>
      </c>
      <c r="C136" s="19" t="s">
        <v>346</v>
      </c>
      <c r="D136" s="37">
        <v>300</v>
      </c>
      <c r="E136" s="24" t="s">
        <v>343</v>
      </c>
      <c r="F136" s="86"/>
      <c r="G136" s="86"/>
      <c r="H136" s="86"/>
    </row>
    <row r="137" spans="1:8" ht="31.5">
      <c r="A137" s="13">
        <v>133</v>
      </c>
      <c r="B137" s="16" t="s">
        <v>219</v>
      </c>
      <c r="C137" s="19" t="s">
        <v>345</v>
      </c>
      <c r="D137" s="37">
        <v>300</v>
      </c>
      <c r="E137" s="24" t="s">
        <v>343</v>
      </c>
      <c r="F137" s="86"/>
      <c r="G137" s="86"/>
      <c r="H137" s="86"/>
    </row>
    <row r="138" spans="1:8" ht="31.5">
      <c r="A138" s="13">
        <v>134</v>
      </c>
      <c r="B138" s="16" t="s">
        <v>219</v>
      </c>
      <c r="C138" s="19" t="s">
        <v>347</v>
      </c>
      <c r="D138" s="37">
        <v>20</v>
      </c>
      <c r="E138" s="24" t="s">
        <v>348</v>
      </c>
      <c r="F138" s="86"/>
      <c r="G138" s="86"/>
      <c r="H138" s="86"/>
    </row>
    <row r="139" spans="1:8" ht="19.5" customHeight="1">
      <c r="A139" s="13">
        <v>135</v>
      </c>
      <c r="B139" s="14" t="s">
        <v>87</v>
      </c>
      <c r="C139" s="19" t="s">
        <v>351</v>
      </c>
      <c r="D139" s="36">
        <v>4000</v>
      </c>
      <c r="E139" s="18" t="s">
        <v>272</v>
      </c>
      <c r="F139" s="86"/>
      <c r="G139" s="86"/>
      <c r="H139" s="86"/>
    </row>
    <row r="140" spans="1:8" ht="18.75" customHeight="1">
      <c r="A140" s="13">
        <v>136</v>
      </c>
      <c r="B140" s="14" t="s">
        <v>88</v>
      </c>
      <c r="C140" s="19" t="s">
        <v>352</v>
      </c>
      <c r="D140" s="36">
        <v>12000</v>
      </c>
      <c r="E140" s="18" t="s">
        <v>272</v>
      </c>
      <c r="F140" s="86"/>
      <c r="G140" s="86"/>
      <c r="H140" s="86"/>
    </row>
    <row r="141" spans="1:8" ht="17.25" customHeight="1">
      <c r="A141" s="13">
        <v>137</v>
      </c>
      <c r="B141" s="14" t="s">
        <v>88</v>
      </c>
      <c r="C141" s="19" t="s">
        <v>350</v>
      </c>
      <c r="D141" s="36">
        <v>4000</v>
      </c>
      <c r="E141" s="18" t="s">
        <v>349</v>
      </c>
      <c r="F141" s="86"/>
      <c r="G141" s="86"/>
      <c r="H141" s="86"/>
    </row>
    <row r="142" spans="1:8" ht="18" customHeight="1">
      <c r="A142" s="13">
        <v>138</v>
      </c>
      <c r="B142" s="14" t="s">
        <v>89</v>
      </c>
      <c r="C142" s="19" t="s">
        <v>353</v>
      </c>
      <c r="D142" s="36">
        <v>2500</v>
      </c>
      <c r="E142" s="18" t="s">
        <v>272</v>
      </c>
      <c r="F142" s="86"/>
      <c r="G142" s="86"/>
      <c r="H142" s="86"/>
    </row>
    <row r="143" spans="1:8" ht="15.75">
      <c r="A143" s="13">
        <v>139</v>
      </c>
      <c r="B143" s="14" t="s">
        <v>90</v>
      </c>
      <c r="C143" s="19" t="s">
        <v>354</v>
      </c>
      <c r="D143" s="36">
        <v>500</v>
      </c>
      <c r="E143" s="18" t="s">
        <v>349</v>
      </c>
      <c r="F143" s="86"/>
      <c r="G143" s="86"/>
      <c r="H143" s="86"/>
    </row>
    <row r="144" spans="1:8" ht="15.75">
      <c r="A144" s="13">
        <v>140</v>
      </c>
      <c r="B144" s="14" t="s">
        <v>90</v>
      </c>
      <c r="C144" s="19" t="s">
        <v>355</v>
      </c>
      <c r="D144" s="36">
        <v>500</v>
      </c>
      <c r="E144" s="18" t="s">
        <v>349</v>
      </c>
      <c r="F144" s="86"/>
      <c r="G144" s="86"/>
      <c r="H144" s="86"/>
    </row>
    <row r="145" spans="1:8" ht="31.5">
      <c r="A145" s="13">
        <v>141</v>
      </c>
      <c r="B145" s="14" t="s">
        <v>90</v>
      </c>
      <c r="C145" s="19" t="s">
        <v>355</v>
      </c>
      <c r="D145" s="36">
        <v>3000</v>
      </c>
      <c r="E145" s="18" t="s">
        <v>291</v>
      </c>
      <c r="F145" s="86"/>
      <c r="G145" s="86"/>
      <c r="H145" s="86"/>
    </row>
    <row r="146" spans="1:8" ht="31.5">
      <c r="A146" s="13">
        <v>142</v>
      </c>
      <c r="B146" s="14" t="s">
        <v>90</v>
      </c>
      <c r="C146" s="19" t="s">
        <v>356</v>
      </c>
      <c r="D146" s="36">
        <v>1500</v>
      </c>
      <c r="E146" s="18" t="s">
        <v>291</v>
      </c>
      <c r="F146" s="86"/>
      <c r="G146" s="86"/>
      <c r="H146" s="86"/>
    </row>
    <row r="147" spans="1:8" ht="31.5">
      <c r="A147" s="13">
        <v>143</v>
      </c>
      <c r="B147" s="16" t="s">
        <v>220</v>
      </c>
      <c r="C147" s="51" t="s">
        <v>357</v>
      </c>
      <c r="D147" s="37">
        <v>100</v>
      </c>
      <c r="E147" s="24" t="s">
        <v>343</v>
      </c>
      <c r="F147" s="86"/>
      <c r="G147" s="86"/>
      <c r="H147" s="86"/>
    </row>
    <row r="148" spans="1:8" ht="31.5">
      <c r="A148" s="13">
        <v>144</v>
      </c>
      <c r="B148" s="16" t="s">
        <v>220</v>
      </c>
      <c r="C148" s="51" t="s">
        <v>359</v>
      </c>
      <c r="D148" s="37">
        <v>80</v>
      </c>
      <c r="E148" s="24" t="s">
        <v>343</v>
      </c>
      <c r="F148" s="86"/>
      <c r="G148" s="86"/>
      <c r="H148" s="86"/>
    </row>
    <row r="149" spans="1:8" ht="29.25" customHeight="1">
      <c r="A149" s="13">
        <v>145</v>
      </c>
      <c r="B149" s="16" t="s">
        <v>220</v>
      </c>
      <c r="C149" s="51" t="s">
        <v>358</v>
      </c>
      <c r="D149" s="37">
        <v>100</v>
      </c>
      <c r="E149" s="24" t="s">
        <v>343</v>
      </c>
      <c r="F149" s="86"/>
      <c r="G149" s="86"/>
      <c r="H149" s="86"/>
    </row>
    <row r="150" spans="1:8" ht="18.75" customHeight="1">
      <c r="A150" s="13">
        <v>146</v>
      </c>
      <c r="B150" s="18" t="s">
        <v>189</v>
      </c>
      <c r="C150" s="19" t="s">
        <v>360</v>
      </c>
      <c r="D150" s="36">
        <v>30</v>
      </c>
      <c r="E150" s="18" t="s">
        <v>272</v>
      </c>
      <c r="F150" s="86"/>
      <c r="G150" s="86"/>
      <c r="H150" s="86"/>
    </row>
    <row r="151" spans="1:8" ht="32.25" customHeight="1">
      <c r="A151" s="13">
        <v>147</v>
      </c>
      <c r="B151" s="16" t="s">
        <v>717</v>
      </c>
      <c r="C151" s="51" t="s">
        <v>716</v>
      </c>
      <c r="D151" s="37">
        <v>30</v>
      </c>
      <c r="E151" s="24" t="s">
        <v>534</v>
      </c>
      <c r="F151" s="86"/>
      <c r="G151" s="86"/>
      <c r="H151" s="86"/>
    </row>
    <row r="152" spans="1:8" ht="15.75">
      <c r="A152" s="13">
        <v>148</v>
      </c>
      <c r="B152" s="14" t="s">
        <v>91</v>
      </c>
      <c r="C152" s="19" t="s">
        <v>361</v>
      </c>
      <c r="D152" s="36">
        <v>100</v>
      </c>
      <c r="E152" s="18" t="s">
        <v>269</v>
      </c>
      <c r="F152" s="86"/>
      <c r="G152" s="86"/>
      <c r="H152" s="86"/>
    </row>
    <row r="153" spans="1:8" ht="47.25">
      <c r="A153" s="13">
        <v>149</v>
      </c>
      <c r="B153" s="14" t="s">
        <v>92</v>
      </c>
      <c r="C153" s="19" t="s">
        <v>362</v>
      </c>
      <c r="D153" s="36">
        <v>3000</v>
      </c>
      <c r="E153" s="18" t="s">
        <v>363</v>
      </c>
      <c r="F153" s="86"/>
      <c r="G153" s="86"/>
      <c r="H153" s="86"/>
    </row>
    <row r="154" spans="1:8" ht="34.5" customHeight="1">
      <c r="A154" s="13">
        <v>150</v>
      </c>
      <c r="B154" s="14" t="s">
        <v>93</v>
      </c>
      <c r="C154" s="19" t="s">
        <v>365</v>
      </c>
      <c r="D154" s="36">
        <v>3000</v>
      </c>
      <c r="E154" s="18" t="s">
        <v>257</v>
      </c>
      <c r="F154" s="86"/>
      <c r="G154" s="86"/>
      <c r="H154" s="86"/>
    </row>
    <row r="155" spans="1:8" ht="34.5" customHeight="1">
      <c r="A155" s="13">
        <v>151</v>
      </c>
      <c r="B155" s="14" t="s">
        <v>214</v>
      </c>
      <c r="C155" s="19" t="s">
        <v>366</v>
      </c>
      <c r="D155" s="36">
        <v>6000</v>
      </c>
      <c r="E155" s="18" t="s">
        <v>257</v>
      </c>
      <c r="F155" s="86"/>
      <c r="G155" s="86"/>
      <c r="H155" s="86"/>
    </row>
    <row r="156" spans="1:8" ht="32.25" customHeight="1">
      <c r="A156" s="13">
        <v>152</v>
      </c>
      <c r="B156" s="14" t="s">
        <v>94</v>
      </c>
      <c r="C156" s="19" t="s">
        <v>367</v>
      </c>
      <c r="D156" s="36">
        <v>3000</v>
      </c>
      <c r="E156" s="18" t="s">
        <v>534</v>
      </c>
      <c r="F156" s="86"/>
      <c r="G156" s="86"/>
      <c r="H156" s="86"/>
    </row>
    <row r="157" spans="1:8" ht="32.25" customHeight="1">
      <c r="A157" s="13">
        <v>153</v>
      </c>
      <c r="B157" s="14" t="s">
        <v>95</v>
      </c>
      <c r="C157" s="19" t="s">
        <v>368</v>
      </c>
      <c r="D157" s="36">
        <v>6000</v>
      </c>
      <c r="E157" s="18" t="s">
        <v>534</v>
      </c>
      <c r="F157" s="86"/>
      <c r="G157" s="86"/>
      <c r="H157" s="86"/>
    </row>
    <row r="158" spans="1:8" ht="32.25" customHeight="1">
      <c r="A158" s="13">
        <v>154</v>
      </c>
      <c r="B158" s="14" t="s">
        <v>96</v>
      </c>
      <c r="C158" s="19" t="s">
        <v>369</v>
      </c>
      <c r="D158" s="36">
        <v>2000</v>
      </c>
      <c r="E158" s="18" t="s">
        <v>534</v>
      </c>
      <c r="F158" s="86"/>
      <c r="G158" s="86"/>
      <c r="H158" s="86"/>
    </row>
    <row r="159" spans="1:8" ht="33.75" customHeight="1">
      <c r="A159" s="13">
        <v>155</v>
      </c>
      <c r="B159" s="14" t="s">
        <v>96</v>
      </c>
      <c r="C159" s="19" t="s">
        <v>370</v>
      </c>
      <c r="D159" s="36">
        <v>2000</v>
      </c>
      <c r="E159" s="18" t="s">
        <v>534</v>
      </c>
      <c r="F159" s="86"/>
      <c r="G159" s="86"/>
      <c r="H159" s="86"/>
    </row>
    <row r="160" spans="1:8" ht="31.5">
      <c r="A160" s="13">
        <v>156</v>
      </c>
      <c r="B160" s="14" t="s">
        <v>97</v>
      </c>
      <c r="C160" s="19" t="s">
        <v>371</v>
      </c>
      <c r="D160" s="36">
        <v>500</v>
      </c>
      <c r="E160" s="18" t="s">
        <v>251</v>
      </c>
      <c r="F160" s="86"/>
      <c r="G160" s="86"/>
      <c r="H160" s="86"/>
    </row>
    <row r="161" spans="1:8" ht="36" customHeight="1">
      <c r="A161" s="13">
        <v>157</v>
      </c>
      <c r="B161" s="14" t="s">
        <v>97</v>
      </c>
      <c r="C161" s="19" t="s">
        <v>599</v>
      </c>
      <c r="D161" s="36">
        <v>3000</v>
      </c>
      <c r="E161" s="18" t="s">
        <v>534</v>
      </c>
      <c r="F161" s="86"/>
      <c r="G161" s="86"/>
      <c r="H161" s="86"/>
    </row>
    <row r="162" spans="1:8" ht="36" customHeight="1">
      <c r="A162" s="13">
        <v>158</v>
      </c>
      <c r="B162" s="14" t="s">
        <v>98</v>
      </c>
      <c r="C162" s="19" t="s">
        <v>436</v>
      </c>
      <c r="D162" s="36">
        <v>60000</v>
      </c>
      <c r="E162" s="18" t="s">
        <v>534</v>
      </c>
      <c r="F162" s="86"/>
      <c r="G162" s="86"/>
      <c r="H162" s="86"/>
    </row>
    <row r="163" spans="1:8" ht="36" customHeight="1">
      <c r="A163" s="13">
        <v>159</v>
      </c>
      <c r="B163" s="14" t="s">
        <v>98</v>
      </c>
      <c r="C163" s="19" t="s">
        <v>437</v>
      </c>
      <c r="D163" s="36">
        <v>40000</v>
      </c>
      <c r="E163" s="18" t="s">
        <v>534</v>
      </c>
      <c r="F163" s="86"/>
      <c r="G163" s="86"/>
      <c r="H163" s="86"/>
    </row>
    <row r="164" spans="1:8" ht="36" customHeight="1">
      <c r="A164" s="13">
        <v>160</v>
      </c>
      <c r="B164" s="14" t="s">
        <v>99</v>
      </c>
      <c r="C164" s="19" t="s">
        <v>438</v>
      </c>
      <c r="D164" s="36">
        <v>3000</v>
      </c>
      <c r="E164" s="18" t="s">
        <v>534</v>
      </c>
      <c r="F164" s="86"/>
      <c r="G164" s="86"/>
      <c r="H164" s="86"/>
    </row>
    <row r="165" spans="1:8" ht="36" customHeight="1">
      <c r="A165" s="13">
        <v>161</v>
      </c>
      <c r="B165" s="14" t="s">
        <v>206</v>
      </c>
      <c r="C165" s="19" t="s">
        <v>372</v>
      </c>
      <c r="D165" s="36">
        <v>3000</v>
      </c>
      <c r="E165" s="18" t="s">
        <v>534</v>
      </c>
      <c r="F165" s="86"/>
      <c r="G165" s="86"/>
      <c r="H165" s="86"/>
    </row>
    <row r="166" spans="1:8" ht="36" customHeight="1">
      <c r="A166" s="13">
        <v>162</v>
      </c>
      <c r="B166" s="14" t="s">
        <v>232</v>
      </c>
      <c r="C166" s="19" t="s">
        <v>373</v>
      </c>
      <c r="D166" s="36">
        <v>1000</v>
      </c>
      <c r="E166" s="18" t="s">
        <v>534</v>
      </c>
      <c r="F166" s="86"/>
      <c r="G166" s="86"/>
      <c r="H166" s="86"/>
    </row>
    <row r="167" spans="1:8" ht="36" customHeight="1">
      <c r="A167" s="13">
        <v>163</v>
      </c>
      <c r="B167" s="14" t="s">
        <v>100</v>
      </c>
      <c r="C167" s="19" t="s">
        <v>374</v>
      </c>
      <c r="D167" s="36">
        <v>3000</v>
      </c>
      <c r="E167" s="18" t="s">
        <v>534</v>
      </c>
      <c r="F167" s="86"/>
      <c r="G167" s="86"/>
      <c r="H167" s="86"/>
    </row>
    <row r="168" spans="1:8" ht="47.25" customHeight="1">
      <c r="A168" s="13">
        <v>164</v>
      </c>
      <c r="B168" s="14" t="s">
        <v>101</v>
      </c>
      <c r="C168" s="19" t="s">
        <v>375</v>
      </c>
      <c r="D168" s="36">
        <v>300</v>
      </c>
      <c r="E168" s="18" t="s">
        <v>334</v>
      </c>
      <c r="F168" s="86"/>
      <c r="G168" s="86"/>
      <c r="H168" s="86"/>
    </row>
    <row r="169" spans="1:8" ht="36" customHeight="1">
      <c r="A169" s="13">
        <v>165</v>
      </c>
      <c r="B169" s="14" t="s">
        <v>102</v>
      </c>
      <c r="C169" s="19" t="s">
        <v>376</v>
      </c>
      <c r="D169" s="36">
        <v>5000</v>
      </c>
      <c r="E169" s="18" t="s">
        <v>534</v>
      </c>
      <c r="F169" s="86"/>
      <c r="G169" s="86"/>
      <c r="H169" s="86"/>
    </row>
    <row r="170" spans="1:8" ht="36" customHeight="1">
      <c r="A170" s="13">
        <v>166</v>
      </c>
      <c r="B170" s="14" t="s">
        <v>102</v>
      </c>
      <c r="C170" s="19" t="s">
        <v>377</v>
      </c>
      <c r="D170" s="36">
        <v>5000</v>
      </c>
      <c r="E170" s="18" t="s">
        <v>534</v>
      </c>
      <c r="F170" s="86"/>
      <c r="G170" s="86"/>
      <c r="H170" s="86"/>
    </row>
    <row r="171" spans="1:8" ht="22.5" customHeight="1">
      <c r="A171" s="13">
        <v>167</v>
      </c>
      <c r="B171" s="14" t="s">
        <v>103</v>
      </c>
      <c r="C171" s="19" t="s">
        <v>378</v>
      </c>
      <c r="D171" s="36">
        <v>1000</v>
      </c>
      <c r="E171" s="18" t="s">
        <v>276</v>
      </c>
      <c r="F171" s="86"/>
      <c r="G171" s="86"/>
      <c r="H171" s="86"/>
    </row>
    <row r="172" spans="1:8" ht="22.5" customHeight="1">
      <c r="A172" s="13">
        <v>168</v>
      </c>
      <c r="B172" s="14" t="s">
        <v>103</v>
      </c>
      <c r="C172" s="19" t="s">
        <v>379</v>
      </c>
      <c r="D172" s="36">
        <v>4000</v>
      </c>
      <c r="E172" s="18" t="s">
        <v>276</v>
      </c>
      <c r="F172" s="86"/>
      <c r="G172" s="86"/>
      <c r="H172" s="86"/>
    </row>
    <row r="173" spans="1:8" ht="31.5">
      <c r="A173" s="13">
        <v>169</v>
      </c>
      <c r="B173" s="14" t="s">
        <v>103</v>
      </c>
      <c r="C173" s="19" t="s">
        <v>380</v>
      </c>
      <c r="D173" s="36">
        <v>1000</v>
      </c>
      <c r="E173" s="18" t="s">
        <v>309</v>
      </c>
      <c r="F173" s="86"/>
      <c r="G173" s="86"/>
      <c r="H173" s="86"/>
    </row>
    <row r="174" spans="1:8" ht="31.5">
      <c r="A174" s="13">
        <v>170</v>
      </c>
      <c r="B174" s="14" t="s">
        <v>103</v>
      </c>
      <c r="C174" s="19" t="s">
        <v>381</v>
      </c>
      <c r="D174" s="36">
        <v>2000</v>
      </c>
      <c r="E174" s="18" t="s">
        <v>309</v>
      </c>
      <c r="F174" s="86"/>
      <c r="G174" s="86"/>
      <c r="H174" s="86"/>
    </row>
    <row r="175" spans="1:8" ht="20.25" customHeight="1">
      <c r="A175" s="13">
        <v>171</v>
      </c>
      <c r="B175" s="14" t="s">
        <v>103</v>
      </c>
      <c r="C175" s="19" t="s">
        <v>393</v>
      </c>
      <c r="D175" s="36">
        <v>3000</v>
      </c>
      <c r="E175" s="18" t="s">
        <v>276</v>
      </c>
      <c r="F175" s="86"/>
      <c r="G175" s="86"/>
      <c r="H175" s="86"/>
    </row>
    <row r="176" spans="1:8" ht="20.25" customHeight="1">
      <c r="A176" s="13">
        <v>172</v>
      </c>
      <c r="B176" s="14" t="s">
        <v>104</v>
      </c>
      <c r="C176" s="19" t="s">
        <v>382</v>
      </c>
      <c r="D176" s="36">
        <v>5000</v>
      </c>
      <c r="E176" s="18" t="s">
        <v>272</v>
      </c>
      <c r="F176" s="86"/>
      <c r="G176" s="86"/>
      <c r="H176" s="86"/>
    </row>
    <row r="177" spans="1:8" ht="32.25" customHeight="1">
      <c r="A177" s="13">
        <v>173</v>
      </c>
      <c r="B177" s="14" t="s">
        <v>105</v>
      </c>
      <c r="C177" s="19" t="s">
        <v>384</v>
      </c>
      <c r="D177" s="36">
        <v>1000</v>
      </c>
      <c r="E177" s="18" t="s">
        <v>534</v>
      </c>
      <c r="F177" s="86"/>
      <c r="G177" s="86"/>
      <c r="H177" s="86"/>
    </row>
    <row r="178" spans="1:8" ht="32.25" customHeight="1">
      <c r="A178" s="13">
        <v>174</v>
      </c>
      <c r="B178" s="14" t="s">
        <v>106</v>
      </c>
      <c r="C178" s="19" t="s">
        <v>385</v>
      </c>
      <c r="D178" s="36">
        <v>400</v>
      </c>
      <c r="E178" s="18" t="s">
        <v>534</v>
      </c>
      <c r="F178" s="86"/>
      <c r="G178" s="86"/>
      <c r="H178" s="86"/>
    </row>
    <row r="179" spans="1:8" ht="18" customHeight="1">
      <c r="A179" s="13">
        <v>175</v>
      </c>
      <c r="B179" s="14" t="s">
        <v>107</v>
      </c>
      <c r="C179" s="19" t="s">
        <v>386</v>
      </c>
      <c r="D179" s="36">
        <v>3000</v>
      </c>
      <c r="E179" s="18" t="s">
        <v>272</v>
      </c>
      <c r="F179" s="86"/>
      <c r="G179" s="86"/>
      <c r="H179" s="86"/>
    </row>
    <row r="180" spans="1:8" ht="15.75">
      <c r="A180" s="13">
        <v>176</v>
      </c>
      <c r="B180" s="14" t="s">
        <v>107</v>
      </c>
      <c r="C180" s="19" t="s">
        <v>387</v>
      </c>
      <c r="D180" s="36">
        <v>300</v>
      </c>
      <c r="E180" s="18" t="s">
        <v>258</v>
      </c>
      <c r="F180" s="86"/>
      <c r="G180" s="86"/>
      <c r="H180" s="86"/>
    </row>
    <row r="181" spans="1:8" ht="32.25" customHeight="1">
      <c r="A181" s="13">
        <v>177</v>
      </c>
      <c r="B181" s="14" t="s">
        <v>109</v>
      </c>
      <c r="C181" s="19" t="s">
        <v>390</v>
      </c>
      <c r="D181" s="36">
        <v>6000</v>
      </c>
      <c r="E181" s="18" t="s">
        <v>391</v>
      </c>
      <c r="F181" s="86"/>
      <c r="G181" s="86"/>
      <c r="H181" s="86"/>
    </row>
    <row r="182" spans="1:8" ht="21.75" customHeight="1">
      <c r="A182" s="13">
        <v>178</v>
      </c>
      <c r="B182" s="14" t="s">
        <v>109</v>
      </c>
      <c r="C182" s="19" t="s">
        <v>392</v>
      </c>
      <c r="D182" s="36">
        <v>5000</v>
      </c>
      <c r="E182" s="18" t="s">
        <v>276</v>
      </c>
      <c r="F182" s="86"/>
      <c r="G182" s="86"/>
      <c r="H182" s="86"/>
    </row>
    <row r="183" spans="1:8" ht="29.25" customHeight="1">
      <c r="A183" s="13">
        <v>179</v>
      </c>
      <c r="B183" s="14" t="s">
        <v>109</v>
      </c>
      <c r="C183" s="19" t="s">
        <v>389</v>
      </c>
      <c r="D183" s="36">
        <v>500</v>
      </c>
      <c r="E183" s="18" t="s">
        <v>251</v>
      </c>
      <c r="F183" s="86"/>
      <c r="G183" s="86"/>
      <c r="H183" s="86"/>
    </row>
    <row r="184" spans="1:8" ht="18.75" customHeight="1">
      <c r="A184" s="13">
        <v>180</v>
      </c>
      <c r="B184" s="14" t="s">
        <v>110</v>
      </c>
      <c r="C184" s="19" t="s">
        <v>440</v>
      </c>
      <c r="D184" s="36">
        <v>5000</v>
      </c>
      <c r="E184" s="18" t="s">
        <v>276</v>
      </c>
      <c r="F184" s="86"/>
      <c r="G184" s="86"/>
      <c r="H184" s="86"/>
    </row>
    <row r="185" spans="1:8" ht="31.5">
      <c r="A185" s="13">
        <v>181</v>
      </c>
      <c r="B185" s="14" t="s">
        <v>110</v>
      </c>
      <c r="C185" s="19" t="s">
        <v>439</v>
      </c>
      <c r="D185" s="36">
        <v>150</v>
      </c>
      <c r="E185" s="18" t="s">
        <v>251</v>
      </c>
      <c r="F185" s="86"/>
      <c r="G185" s="86"/>
      <c r="H185" s="86"/>
    </row>
    <row r="186" spans="1:8" ht="21" customHeight="1">
      <c r="A186" s="13">
        <v>182</v>
      </c>
      <c r="B186" s="14" t="s">
        <v>111</v>
      </c>
      <c r="C186" s="19" t="s">
        <v>441</v>
      </c>
      <c r="D186" s="36">
        <v>400</v>
      </c>
      <c r="E186" s="18" t="s">
        <v>276</v>
      </c>
      <c r="F186" s="86"/>
      <c r="G186" s="86"/>
      <c r="H186" s="86"/>
    </row>
    <row r="187" spans="1:8" ht="32.25" customHeight="1">
      <c r="A187" s="13">
        <v>183</v>
      </c>
      <c r="B187" s="14" t="s">
        <v>112</v>
      </c>
      <c r="C187" s="19" t="s">
        <v>442</v>
      </c>
      <c r="D187" s="36">
        <v>400</v>
      </c>
      <c r="E187" s="18" t="s">
        <v>534</v>
      </c>
      <c r="F187" s="86"/>
      <c r="G187" s="86"/>
      <c r="H187" s="86"/>
    </row>
    <row r="188" spans="1:8" ht="31.5" customHeight="1">
      <c r="A188" s="13">
        <v>184</v>
      </c>
      <c r="B188" s="16" t="s">
        <v>221</v>
      </c>
      <c r="C188" s="51" t="s">
        <v>689</v>
      </c>
      <c r="D188" s="37">
        <v>400</v>
      </c>
      <c r="E188" s="18" t="s">
        <v>534</v>
      </c>
      <c r="F188" s="86"/>
      <c r="G188" s="86"/>
      <c r="H188" s="86"/>
    </row>
    <row r="189" spans="1:8" ht="15.75">
      <c r="A189" s="13">
        <v>185</v>
      </c>
      <c r="B189" s="14" t="s">
        <v>113</v>
      </c>
      <c r="C189" s="19" t="s">
        <v>443</v>
      </c>
      <c r="D189" s="36">
        <v>2000</v>
      </c>
      <c r="E189" s="18" t="s">
        <v>349</v>
      </c>
      <c r="F189" s="86"/>
      <c r="G189" s="86"/>
      <c r="H189" s="86"/>
    </row>
    <row r="190" spans="1:8" ht="15.75">
      <c r="A190" s="13">
        <v>186</v>
      </c>
      <c r="B190" s="14" t="s">
        <v>114</v>
      </c>
      <c r="C190" s="19" t="s">
        <v>444</v>
      </c>
      <c r="D190" s="36">
        <v>1000</v>
      </c>
      <c r="E190" s="18" t="s">
        <v>269</v>
      </c>
      <c r="F190" s="86"/>
      <c r="G190" s="86"/>
      <c r="H190" s="86"/>
    </row>
    <row r="191" spans="1:8" ht="15.75">
      <c r="A191" s="13">
        <v>187</v>
      </c>
      <c r="B191" s="14" t="s">
        <v>115</v>
      </c>
      <c r="C191" s="19" t="s">
        <v>445</v>
      </c>
      <c r="D191" s="36">
        <v>500</v>
      </c>
      <c r="E191" s="18" t="s">
        <v>269</v>
      </c>
      <c r="F191" s="86"/>
      <c r="G191" s="86"/>
      <c r="H191" s="86"/>
    </row>
    <row r="192" spans="1:8" ht="15.75">
      <c r="A192" s="13">
        <v>188</v>
      </c>
      <c r="B192" s="14" t="s">
        <v>116</v>
      </c>
      <c r="C192" s="19" t="s">
        <v>446</v>
      </c>
      <c r="D192" s="36">
        <v>1000</v>
      </c>
      <c r="E192" s="18" t="s">
        <v>269</v>
      </c>
      <c r="F192" s="86"/>
      <c r="G192" s="86"/>
      <c r="H192" s="86"/>
    </row>
    <row r="193" spans="1:8" ht="31.5">
      <c r="A193" s="13">
        <v>189</v>
      </c>
      <c r="B193" s="14" t="s">
        <v>117</v>
      </c>
      <c r="C193" s="19" t="s">
        <v>447</v>
      </c>
      <c r="D193" s="36">
        <v>25000</v>
      </c>
      <c r="E193" s="18" t="s">
        <v>276</v>
      </c>
      <c r="F193" s="86"/>
      <c r="G193" s="86"/>
      <c r="H193" s="86"/>
    </row>
    <row r="194" spans="1:8" ht="36.75" customHeight="1">
      <c r="A194" s="13">
        <v>190</v>
      </c>
      <c r="B194" s="14" t="s">
        <v>118</v>
      </c>
      <c r="C194" s="19" t="s">
        <v>449</v>
      </c>
      <c r="D194" s="36">
        <v>4000</v>
      </c>
      <c r="E194" s="18" t="s">
        <v>391</v>
      </c>
      <c r="F194" s="86"/>
      <c r="G194" s="86"/>
      <c r="H194" s="86"/>
    </row>
    <row r="195" spans="1:8" ht="15.75">
      <c r="A195" s="13">
        <v>191</v>
      </c>
      <c r="B195" s="14" t="s">
        <v>119</v>
      </c>
      <c r="C195" s="19" t="s">
        <v>451</v>
      </c>
      <c r="D195" s="36">
        <v>500</v>
      </c>
      <c r="E195" s="18" t="s">
        <v>453</v>
      </c>
      <c r="F195" s="86"/>
      <c r="G195" s="86"/>
      <c r="H195" s="86"/>
    </row>
    <row r="196" spans="1:8" ht="31.5">
      <c r="A196" s="13">
        <v>192</v>
      </c>
      <c r="B196" s="14" t="s">
        <v>119</v>
      </c>
      <c r="C196" s="19" t="s">
        <v>452</v>
      </c>
      <c r="D196" s="36">
        <v>500</v>
      </c>
      <c r="E196" s="18" t="s">
        <v>454</v>
      </c>
      <c r="F196" s="86"/>
      <c r="G196" s="86"/>
      <c r="H196" s="86"/>
    </row>
    <row r="197" spans="1:8" ht="31.5">
      <c r="A197" s="13">
        <v>193</v>
      </c>
      <c r="B197" s="14" t="s">
        <v>121</v>
      </c>
      <c r="C197" s="19" t="s">
        <v>456</v>
      </c>
      <c r="D197" s="36">
        <v>3000</v>
      </c>
      <c r="E197" s="18" t="s">
        <v>276</v>
      </c>
      <c r="F197" s="86"/>
      <c r="G197" s="86"/>
      <c r="H197" s="86"/>
    </row>
    <row r="198" spans="1:8" ht="32.25" customHeight="1">
      <c r="A198" s="13">
        <v>194</v>
      </c>
      <c r="B198" s="14" t="s">
        <v>122</v>
      </c>
      <c r="C198" s="51" t="s">
        <v>458</v>
      </c>
      <c r="D198" s="36">
        <v>1000</v>
      </c>
      <c r="E198" s="18" t="s">
        <v>534</v>
      </c>
      <c r="F198" s="86"/>
      <c r="G198" s="86"/>
      <c r="H198" s="86"/>
    </row>
    <row r="199" spans="1:8" ht="15.75">
      <c r="A199" s="13">
        <v>195</v>
      </c>
      <c r="B199" s="14" t="s">
        <v>192</v>
      </c>
      <c r="C199" s="44" t="s">
        <v>602</v>
      </c>
      <c r="D199" s="36">
        <v>100</v>
      </c>
      <c r="E199" s="18" t="s">
        <v>460</v>
      </c>
      <c r="F199" s="86"/>
      <c r="G199" s="86"/>
      <c r="H199" s="86"/>
    </row>
    <row r="200" spans="1:8" ht="15.75">
      <c r="A200" s="13">
        <v>196</v>
      </c>
      <c r="B200" s="14" t="s">
        <v>192</v>
      </c>
      <c r="C200" s="44" t="s">
        <v>462</v>
      </c>
      <c r="D200" s="36">
        <v>300</v>
      </c>
      <c r="E200" s="18" t="s">
        <v>460</v>
      </c>
      <c r="F200" s="86"/>
      <c r="G200" s="86"/>
      <c r="H200" s="86"/>
    </row>
    <row r="201" spans="1:8" ht="30.75" customHeight="1">
      <c r="A201" s="13">
        <v>197</v>
      </c>
      <c r="B201" s="14" t="s">
        <v>192</v>
      </c>
      <c r="C201" s="44" t="s">
        <v>601</v>
      </c>
      <c r="D201" s="36">
        <v>1000</v>
      </c>
      <c r="E201" s="18" t="s">
        <v>459</v>
      </c>
      <c r="F201" s="86"/>
      <c r="G201" s="86"/>
      <c r="H201" s="86"/>
    </row>
    <row r="202" spans="1:8" ht="31.5">
      <c r="A202" s="13">
        <v>198</v>
      </c>
      <c r="B202" s="14" t="s">
        <v>192</v>
      </c>
      <c r="C202" s="44" t="s">
        <v>461</v>
      </c>
      <c r="D202" s="36">
        <v>3000</v>
      </c>
      <c r="E202" s="18" t="s">
        <v>459</v>
      </c>
      <c r="F202" s="86"/>
      <c r="G202" s="86"/>
      <c r="H202" s="86"/>
    </row>
    <row r="203" spans="1:8" ht="20.25" customHeight="1">
      <c r="A203" s="13">
        <v>199</v>
      </c>
      <c r="B203" s="14" t="s">
        <v>123</v>
      </c>
      <c r="C203" s="19" t="s">
        <v>463</v>
      </c>
      <c r="D203" s="36">
        <v>500</v>
      </c>
      <c r="E203" s="18" t="s">
        <v>272</v>
      </c>
      <c r="F203" s="86"/>
      <c r="G203" s="86"/>
      <c r="H203" s="86"/>
    </row>
    <row r="204" spans="1:8" ht="31.5">
      <c r="A204" s="35">
        <v>200</v>
      </c>
      <c r="B204" s="14" t="s">
        <v>124</v>
      </c>
      <c r="C204" s="19" t="s">
        <v>463</v>
      </c>
      <c r="D204" s="36">
        <v>300</v>
      </c>
      <c r="E204" s="18" t="s">
        <v>464</v>
      </c>
      <c r="F204" s="86"/>
      <c r="G204" s="86"/>
      <c r="H204" s="86"/>
    </row>
    <row r="205" spans="1:8" ht="31.5">
      <c r="A205" s="13">
        <v>201</v>
      </c>
      <c r="B205" s="14" t="s">
        <v>125</v>
      </c>
      <c r="C205" s="19" t="s">
        <v>603</v>
      </c>
      <c r="D205" s="36">
        <v>500</v>
      </c>
      <c r="E205" s="18" t="s">
        <v>465</v>
      </c>
      <c r="F205" s="86"/>
      <c r="G205" s="86"/>
      <c r="H205" s="86"/>
    </row>
    <row r="206" spans="1:8" ht="31.5">
      <c r="A206" s="13">
        <v>202</v>
      </c>
      <c r="B206" s="14" t="s">
        <v>126</v>
      </c>
      <c r="C206" s="19" t="s">
        <v>466</v>
      </c>
      <c r="D206" s="36">
        <v>1500</v>
      </c>
      <c r="E206" s="18" t="s">
        <v>251</v>
      </c>
      <c r="F206" s="86"/>
      <c r="G206" s="86"/>
      <c r="H206" s="86"/>
    </row>
    <row r="207" spans="1:8" ht="31.5">
      <c r="A207" s="13">
        <v>203</v>
      </c>
      <c r="B207" s="16" t="s">
        <v>126</v>
      </c>
      <c r="C207" s="51" t="s">
        <v>736</v>
      </c>
      <c r="D207" s="37">
        <v>1500</v>
      </c>
      <c r="E207" s="24" t="s">
        <v>251</v>
      </c>
      <c r="F207" s="86"/>
      <c r="G207" s="86"/>
      <c r="H207" s="86"/>
    </row>
    <row r="208" spans="1:8" ht="31.5">
      <c r="A208" s="13">
        <v>204</v>
      </c>
      <c r="B208" s="16" t="s">
        <v>126</v>
      </c>
      <c r="C208" s="51" t="s">
        <v>737</v>
      </c>
      <c r="D208" s="37">
        <v>1500</v>
      </c>
      <c r="E208" s="24" t="s">
        <v>251</v>
      </c>
      <c r="F208" s="86"/>
      <c r="G208" s="86"/>
      <c r="H208" s="86"/>
    </row>
    <row r="209" spans="1:8" ht="48" customHeight="1">
      <c r="A209" s="13">
        <v>205</v>
      </c>
      <c r="B209" s="14" t="s">
        <v>237</v>
      </c>
      <c r="C209" s="19" t="s">
        <v>604</v>
      </c>
      <c r="D209" s="36">
        <v>10</v>
      </c>
      <c r="E209" s="18" t="s">
        <v>334</v>
      </c>
      <c r="F209" s="86"/>
      <c r="G209" s="86"/>
      <c r="H209" s="86"/>
    </row>
    <row r="210" spans="1:8" ht="47.25" customHeight="1">
      <c r="A210" s="13">
        <v>206</v>
      </c>
      <c r="B210" s="14" t="s">
        <v>128</v>
      </c>
      <c r="C210" s="19" t="s">
        <v>468</v>
      </c>
      <c r="D210" s="36">
        <v>10000</v>
      </c>
      <c r="E210" s="18" t="s">
        <v>334</v>
      </c>
      <c r="F210" s="86"/>
      <c r="G210" s="86"/>
      <c r="H210" s="86"/>
    </row>
    <row r="211" spans="1:8" ht="47.25" customHeight="1">
      <c r="A211" s="13">
        <v>207</v>
      </c>
      <c r="B211" s="14" t="s">
        <v>128</v>
      </c>
      <c r="C211" s="19" t="s">
        <v>469</v>
      </c>
      <c r="D211" s="36">
        <v>25000</v>
      </c>
      <c r="E211" s="18" t="s">
        <v>334</v>
      </c>
      <c r="F211" s="86"/>
      <c r="G211" s="86"/>
      <c r="H211" s="86"/>
    </row>
    <row r="212" spans="1:8" ht="47.25" customHeight="1">
      <c r="A212" s="13">
        <v>208</v>
      </c>
      <c r="B212" s="14" t="s">
        <v>128</v>
      </c>
      <c r="C212" s="19" t="s">
        <v>470</v>
      </c>
      <c r="D212" s="36">
        <v>8000</v>
      </c>
      <c r="E212" s="18" t="s">
        <v>334</v>
      </c>
      <c r="F212" s="86"/>
      <c r="G212" s="86"/>
      <c r="H212" s="86"/>
    </row>
    <row r="213" spans="1:8" ht="47.25" customHeight="1">
      <c r="A213" s="13">
        <v>209</v>
      </c>
      <c r="B213" s="14" t="s">
        <v>128</v>
      </c>
      <c r="C213" s="19" t="s">
        <v>471</v>
      </c>
      <c r="D213" s="36">
        <v>8000</v>
      </c>
      <c r="E213" s="18" t="s">
        <v>334</v>
      </c>
      <c r="F213" s="86"/>
      <c r="G213" s="86"/>
      <c r="H213" s="86"/>
    </row>
    <row r="214" spans="1:8" ht="18.75" customHeight="1">
      <c r="A214" s="13">
        <v>210</v>
      </c>
      <c r="B214" s="14" t="s">
        <v>129</v>
      </c>
      <c r="C214" s="19" t="s">
        <v>472</v>
      </c>
      <c r="D214" s="36">
        <v>40000</v>
      </c>
      <c r="E214" s="18" t="s">
        <v>272</v>
      </c>
      <c r="F214" s="86"/>
      <c r="G214" s="86"/>
      <c r="H214" s="86"/>
    </row>
    <row r="215" spans="1:8" ht="31.5">
      <c r="A215" s="13">
        <v>211</v>
      </c>
      <c r="B215" s="14" t="s">
        <v>131</v>
      </c>
      <c r="C215" s="19" t="s">
        <v>475</v>
      </c>
      <c r="D215" s="36">
        <v>30</v>
      </c>
      <c r="E215" s="18" t="s">
        <v>464</v>
      </c>
      <c r="F215" s="86"/>
      <c r="G215" s="86"/>
      <c r="H215" s="86"/>
    </row>
    <row r="216" spans="1:8" ht="15.75">
      <c r="A216" s="13">
        <v>212</v>
      </c>
      <c r="B216" s="14" t="s">
        <v>211</v>
      </c>
      <c r="C216" s="19" t="s">
        <v>476</v>
      </c>
      <c r="D216" s="36">
        <v>100</v>
      </c>
      <c r="E216" s="18" t="s">
        <v>269</v>
      </c>
      <c r="F216" s="86"/>
      <c r="G216" s="86"/>
      <c r="H216" s="86"/>
    </row>
    <row r="217" spans="1:8" ht="15.75">
      <c r="A217" s="13">
        <v>213</v>
      </c>
      <c r="B217" s="14" t="s">
        <v>212</v>
      </c>
      <c r="C217" s="19" t="s">
        <v>477</v>
      </c>
      <c r="D217" s="36">
        <v>100</v>
      </c>
      <c r="E217" s="18" t="s">
        <v>269</v>
      </c>
      <c r="F217" s="86"/>
      <c r="G217" s="86"/>
      <c r="H217" s="86"/>
    </row>
    <row r="218" spans="1:8" ht="20.25" customHeight="1">
      <c r="A218" s="13">
        <v>214</v>
      </c>
      <c r="B218" s="14" t="s">
        <v>132</v>
      </c>
      <c r="C218" s="19" t="s">
        <v>478</v>
      </c>
      <c r="D218" s="36">
        <v>6000</v>
      </c>
      <c r="E218" s="18" t="s">
        <v>272</v>
      </c>
      <c r="F218" s="86"/>
      <c r="G218" s="86"/>
      <c r="H218" s="86"/>
    </row>
    <row r="219" spans="1:8" ht="20.25" customHeight="1">
      <c r="A219" s="13">
        <v>215</v>
      </c>
      <c r="B219" s="14" t="s">
        <v>133</v>
      </c>
      <c r="C219" s="19" t="s">
        <v>479</v>
      </c>
      <c r="D219" s="36">
        <v>9000</v>
      </c>
      <c r="E219" s="18" t="s">
        <v>272</v>
      </c>
      <c r="F219" s="86"/>
      <c r="G219" s="86"/>
      <c r="H219" s="86"/>
    </row>
    <row r="220" spans="1:8" ht="20.25" customHeight="1">
      <c r="A220" s="13">
        <v>216</v>
      </c>
      <c r="B220" s="14" t="s">
        <v>134</v>
      </c>
      <c r="C220" s="19" t="s">
        <v>480</v>
      </c>
      <c r="D220" s="36">
        <v>3000</v>
      </c>
      <c r="E220" s="18" t="s">
        <v>272</v>
      </c>
      <c r="F220" s="86"/>
      <c r="G220" s="86"/>
      <c r="H220" s="86"/>
    </row>
    <row r="221" spans="1:8" ht="20.25" customHeight="1">
      <c r="A221" s="13">
        <v>217</v>
      </c>
      <c r="B221" s="14" t="s">
        <v>134</v>
      </c>
      <c r="C221" s="19" t="s">
        <v>481</v>
      </c>
      <c r="D221" s="36">
        <v>6000</v>
      </c>
      <c r="E221" s="18" t="s">
        <v>272</v>
      </c>
      <c r="F221" s="86"/>
      <c r="G221" s="86"/>
      <c r="H221" s="86"/>
    </row>
    <row r="222" spans="1:8" ht="47.25">
      <c r="A222" s="13">
        <v>218</v>
      </c>
      <c r="B222" s="14" t="s">
        <v>135</v>
      </c>
      <c r="C222" s="19" t="s">
        <v>482</v>
      </c>
      <c r="D222" s="36">
        <v>3000</v>
      </c>
      <c r="E222" s="18" t="s">
        <v>334</v>
      </c>
      <c r="F222" s="86"/>
      <c r="G222" s="86"/>
      <c r="H222" s="86"/>
    </row>
    <row r="223" spans="1:8" ht="22.5" customHeight="1">
      <c r="A223" s="13">
        <v>219</v>
      </c>
      <c r="B223" s="14" t="s">
        <v>136</v>
      </c>
      <c r="C223" s="19" t="s">
        <v>483</v>
      </c>
      <c r="D223" s="36">
        <v>3000</v>
      </c>
      <c r="E223" s="18" t="s">
        <v>272</v>
      </c>
      <c r="F223" s="86"/>
      <c r="G223" s="86"/>
      <c r="H223" s="86"/>
    </row>
    <row r="224" spans="1:8" ht="22.5" customHeight="1">
      <c r="A224" s="13">
        <v>220</v>
      </c>
      <c r="B224" s="16" t="s">
        <v>136</v>
      </c>
      <c r="C224" s="51" t="s">
        <v>692</v>
      </c>
      <c r="D224" s="37">
        <v>3000</v>
      </c>
      <c r="E224" s="24" t="s">
        <v>272</v>
      </c>
      <c r="F224" s="86"/>
      <c r="G224" s="86"/>
      <c r="H224" s="86"/>
    </row>
    <row r="225" spans="1:8" ht="47.25">
      <c r="A225" s="13">
        <v>221</v>
      </c>
      <c r="B225" s="14" t="s">
        <v>137</v>
      </c>
      <c r="C225" s="19" t="s">
        <v>484</v>
      </c>
      <c r="D225" s="36">
        <v>100</v>
      </c>
      <c r="E225" s="18" t="s">
        <v>334</v>
      </c>
      <c r="F225" s="86"/>
      <c r="G225" s="86"/>
      <c r="H225" s="86"/>
    </row>
    <row r="226" spans="1:8" ht="24.75" customHeight="1">
      <c r="A226" s="13">
        <v>222</v>
      </c>
      <c r="B226" s="14" t="s">
        <v>138</v>
      </c>
      <c r="C226" s="19" t="s">
        <v>605</v>
      </c>
      <c r="D226" s="36">
        <v>2500</v>
      </c>
      <c r="E226" s="18" t="s">
        <v>272</v>
      </c>
      <c r="F226" s="86"/>
      <c r="G226" s="86"/>
      <c r="H226" s="86"/>
    </row>
    <row r="227" spans="1:8" ht="24.75" customHeight="1">
      <c r="A227" s="13">
        <v>223</v>
      </c>
      <c r="B227" s="14" t="s">
        <v>139</v>
      </c>
      <c r="C227" s="19" t="s">
        <v>485</v>
      </c>
      <c r="D227" s="36">
        <v>200</v>
      </c>
      <c r="E227" s="18" t="s">
        <v>276</v>
      </c>
      <c r="F227" s="86"/>
      <c r="G227" s="86"/>
      <c r="H227" s="86"/>
    </row>
    <row r="228" spans="1:8" ht="24.75" customHeight="1">
      <c r="A228" s="13">
        <v>224</v>
      </c>
      <c r="B228" s="14" t="s">
        <v>139</v>
      </c>
      <c r="C228" s="19" t="s">
        <v>486</v>
      </c>
      <c r="D228" s="36">
        <v>400</v>
      </c>
      <c r="E228" s="18" t="s">
        <v>276</v>
      </c>
      <c r="F228" s="86"/>
      <c r="G228" s="86"/>
      <c r="H228" s="86"/>
    </row>
    <row r="229" spans="1:8" ht="31.5">
      <c r="A229" s="13">
        <v>225</v>
      </c>
      <c r="B229" s="14" t="s">
        <v>140</v>
      </c>
      <c r="C229" s="19" t="s">
        <v>487</v>
      </c>
      <c r="D229" s="36">
        <v>30</v>
      </c>
      <c r="E229" s="18" t="s">
        <v>276</v>
      </c>
      <c r="F229" s="86"/>
      <c r="G229" s="86"/>
      <c r="H229" s="86"/>
    </row>
    <row r="230" spans="1:8" ht="31.5">
      <c r="A230" s="13">
        <v>226</v>
      </c>
      <c r="B230" s="14" t="s">
        <v>140</v>
      </c>
      <c r="C230" s="19" t="s">
        <v>488</v>
      </c>
      <c r="D230" s="36">
        <v>50</v>
      </c>
      <c r="E230" s="18" t="s">
        <v>276</v>
      </c>
      <c r="F230" s="86"/>
      <c r="G230" s="86"/>
      <c r="H230" s="86"/>
    </row>
    <row r="231" spans="1:8" ht="31.5">
      <c r="A231" s="13">
        <v>227</v>
      </c>
      <c r="B231" s="14" t="s">
        <v>140</v>
      </c>
      <c r="C231" s="19" t="s">
        <v>489</v>
      </c>
      <c r="D231" s="36">
        <v>100</v>
      </c>
      <c r="E231" s="18" t="s">
        <v>276</v>
      </c>
      <c r="F231" s="86"/>
      <c r="G231" s="86"/>
      <c r="H231" s="86"/>
    </row>
    <row r="232" spans="1:8" ht="31.5">
      <c r="A232" s="13">
        <v>228</v>
      </c>
      <c r="B232" s="14" t="s">
        <v>140</v>
      </c>
      <c r="C232" s="19" t="s">
        <v>490</v>
      </c>
      <c r="D232" s="36">
        <v>20</v>
      </c>
      <c r="E232" s="18" t="s">
        <v>276</v>
      </c>
      <c r="F232" s="86"/>
      <c r="G232" s="86"/>
      <c r="H232" s="86"/>
    </row>
    <row r="233" spans="1:8" ht="31.5">
      <c r="A233" s="13">
        <v>229</v>
      </c>
      <c r="B233" s="14" t="s">
        <v>140</v>
      </c>
      <c r="C233" s="19" t="s">
        <v>491</v>
      </c>
      <c r="D233" s="36">
        <v>3000</v>
      </c>
      <c r="E233" s="18" t="s">
        <v>276</v>
      </c>
      <c r="F233" s="86"/>
      <c r="G233" s="86"/>
      <c r="H233" s="86"/>
    </row>
    <row r="234" spans="1:8" ht="31.5">
      <c r="A234" s="13">
        <v>230</v>
      </c>
      <c r="B234" s="16" t="s">
        <v>739</v>
      </c>
      <c r="C234" s="51" t="s">
        <v>738</v>
      </c>
      <c r="D234" s="37">
        <v>5</v>
      </c>
      <c r="E234" s="24" t="s">
        <v>272</v>
      </c>
      <c r="F234" s="86"/>
      <c r="G234" s="86"/>
      <c r="H234" s="86"/>
    </row>
    <row r="235" spans="1:8" ht="16.5" customHeight="1">
      <c r="A235" s="13">
        <v>231</v>
      </c>
      <c r="B235" s="14" t="s">
        <v>142</v>
      </c>
      <c r="C235" s="19" t="s">
        <v>606</v>
      </c>
      <c r="D235" s="36">
        <v>4000</v>
      </c>
      <c r="E235" s="18" t="s">
        <v>272</v>
      </c>
      <c r="F235" s="86"/>
      <c r="G235" s="86"/>
      <c r="H235" s="86"/>
    </row>
    <row r="236" spans="1:8" ht="16.5" customHeight="1">
      <c r="A236" s="13">
        <v>232</v>
      </c>
      <c r="B236" s="14" t="s">
        <v>143</v>
      </c>
      <c r="C236" s="19" t="s">
        <v>492</v>
      </c>
      <c r="D236" s="36">
        <v>500</v>
      </c>
      <c r="E236" s="18" t="s">
        <v>272</v>
      </c>
      <c r="F236" s="86"/>
      <c r="G236" s="86"/>
      <c r="H236" s="86"/>
    </row>
    <row r="237" spans="1:8" ht="16.5" customHeight="1">
      <c r="A237" s="13">
        <v>233</v>
      </c>
      <c r="B237" s="14" t="s">
        <v>145</v>
      </c>
      <c r="C237" s="19" t="s">
        <v>494</v>
      </c>
      <c r="D237" s="36">
        <v>50</v>
      </c>
      <c r="E237" s="18" t="s">
        <v>453</v>
      </c>
      <c r="F237" s="86"/>
      <c r="G237" s="86"/>
      <c r="H237" s="86"/>
    </row>
    <row r="238" spans="1:8" ht="16.5" customHeight="1">
      <c r="A238" s="13">
        <v>234</v>
      </c>
      <c r="B238" s="14" t="s">
        <v>146</v>
      </c>
      <c r="C238" s="19" t="s">
        <v>495</v>
      </c>
      <c r="D238" s="36">
        <v>20</v>
      </c>
      <c r="E238" s="18" t="s">
        <v>453</v>
      </c>
      <c r="F238" s="86"/>
      <c r="G238" s="86"/>
      <c r="H238" s="86"/>
    </row>
    <row r="239" spans="1:8" ht="15.75">
      <c r="A239" s="13">
        <v>235</v>
      </c>
      <c r="B239" s="14" t="s">
        <v>146</v>
      </c>
      <c r="C239" s="19" t="s">
        <v>496</v>
      </c>
      <c r="D239" s="36">
        <v>20</v>
      </c>
      <c r="E239" s="18" t="s">
        <v>453</v>
      </c>
      <c r="F239" s="86"/>
      <c r="G239" s="86"/>
      <c r="H239" s="86"/>
    </row>
    <row r="240" spans="1:8" ht="15.75">
      <c r="A240" s="13">
        <v>236</v>
      </c>
      <c r="B240" s="14" t="s">
        <v>148</v>
      </c>
      <c r="C240" s="19" t="s">
        <v>498</v>
      </c>
      <c r="D240" s="36">
        <v>20</v>
      </c>
      <c r="E240" s="18" t="s">
        <v>453</v>
      </c>
      <c r="F240" s="86"/>
      <c r="G240" s="86"/>
      <c r="H240" s="86"/>
    </row>
    <row r="241" spans="1:8" ht="15.75">
      <c r="A241" s="13">
        <v>237</v>
      </c>
      <c r="B241" s="14" t="s">
        <v>149</v>
      </c>
      <c r="C241" s="19" t="s">
        <v>499</v>
      </c>
      <c r="D241" s="36">
        <v>20</v>
      </c>
      <c r="E241" s="18" t="s">
        <v>453</v>
      </c>
      <c r="F241" s="86"/>
      <c r="G241" s="86"/>
      <c r="H241" s="86"/>
    </row>
    <row r="242" spans="1:8" ht="18" customHeight="1">
      <c r="A242" s="13">
        <v>238</v>
      </c>
      <c r="B242" s="14" t="s">
        <v>146</v>
      </c>
      <c r="C242" s="19" t="s">
        <v>809</v>
      </c>
      <c r="D242" s="36">
        <v>10</v>
      </c>
      <c r="E242" s="18" t="s">
        <v>453</v>
      </c>
      <c r="F242" s="86"/>
      <c r="G242" s="86"/>
      <c r="H242" s="86"/>
    </row>
    <row r="243" spans="1:8" ht="15.75">
      <c r="A243" s="13">
        <v>239</v>
      </c>
      <c r="B243" s="14" t="s">
        <v>150</v>
      </c>
      <c r="C243" s="19" t="s">
        <v>501</v>
      </c>
      <c r="D243" s="36">
        <v>10</v>
      </c>
      <c r="E243" s="18" t="s">
        <v>453</v>
      </c>
      <c r="F243" s="86"/>
      <c r="G243" s="86"/>
      <c r="H243" s="86"/>
    </row>
    <row r="244" spans="1:8" ht="15.75">
      <c r="A244" s="13">
        <v>240</v>
      </c>
      <c r="B244" s="14" t="s">
        <v>151</v>
      </c>
      <c r="C244" s="19" t="s">
        <v>502</v>
      </c>
      <c r="D244" s="36">
        <v>10</v>
      </c>
      <c r="E244" s="18" t="s">
        <v>453</v>
      </c>
      <c r="F244" s="86"/>
      <c r="G244" s="86"/>
      <c r="H244" s="86"/>
    </row>
    <row r="245" spans="1:8" ht="31.5">
      <c r="A245" s="13">
        <v>241</v>
      </c>
      <c r="B245" s="14" t="s">
        <v>152</v>
      </c>
      <c r="C245" s="19" t="s">
        <v>503</v>
      </c>
      <c r="D245" s="36">
        <v>150000</v>
      </c>
      <c r="E245" s="18" t="s">
        <v>272</v>
      </c>
      <c r="F245" s="86"/>
      <c r="G245" s="86"/>
      <c r="H245" s="86"/>
    </row>
    <row r="246" spans="1:8" ht="31.5">
      <c r="A246" s="13">
        <v>242</v>
      </c>
      <c r="B246" s="14" t="s">
        <v>155</v>
      </c>
      <c r="C246" s="19" t="s">
        <v>607</v>
      </c>
      <c r="D246" s="36">
        <v>2000</v>
      </c>
      <c r="E246" s="18" t="s">
        <v>276</v>
      </c>
      <c r="F246" s="86"/>
      <c r="G246" s="86"/>
      <c r="H246" s="86"/>
    </row>
    <row r="247" spans="1:8" ht="31.5">
      <c r="A247" s="13">
        <v>243</v>
      </c>
      <c r="B247" s="14" t="s">
        <v>155</v>
      </c>
      <c r="C247" s="19" t="s">
        <v>510</v>
      </c>
      <c r="D247" s="36">
        <v>5000</v>
      </c>
      <c r="E247" s="18" t="s">
        <v>276</v>
      </c>
      <c r="F247" s="86"/>
      <c r="G247" s="86"/>
      <c r="H247" s="86"/>
    </row>
    <row r="248" spans="1:8" ht="31.5">
      <c r="A248" s="13">
        <v>244</v>
      </c>
      <c r="B248" s="14" t="s">
        <v>155</v>
      </c>
      <c r="C248" s="19" t="s">
        <v>511</v>
      </c>
      <c r="D248" s="36">
        <v>50000</v>
      </c>
      <c r="E248" s="18" t="s">
        <v>276</v>
      </c>
      <c r="F248" s="86"/>
      <c r="G248" s="86"/>
      <c r="H248" s="86"/>
    </row>
    <row r="249" spans="1:8" ht="31.5">
      <c r="A249" s="13">
        <v>245</v>
      </c>
      <c r="B249" s="14" t="s">
        <v>155</v>
      </c>
      <c r="C249" s="19" t="s">
        <v>608</v>
      </c>
      <c r="D249" s="36">
        <v>2000</v>
      </c>
      <c r="E249" s="18" t="s">
        <v>276</v>
      </c>
      <c r="F249" s="86"/>
      <c r="G249" s="86"/>
      <c r="H249" s="86"/>
    </row>
    <row r="250" spans="1:8" ht="31.5">
      <c r="A250" s="13">
        <v>246</v>
      </c>
      <c r="B250" s="14" t="s">
        <v>155</v>
      </c>
      <c r="C250" s="19" t="s">
        <v>512</v>
      </c>
      <c r="D250" s="36">
        <v>3000</v>
      </c>
      <c r="E250" s="18" t="s">
        <v>276</v>
      </c>
      <c r="F250" s="86"/>
      <c r="G250" s="86"/>
      <c r="H250" s="86"/>
    </row>
    <row r="251" spans="1:8" ht="31.5">
      <c r="A251" s="13">
        <v>247</v>
      </c>
      <c r="B251" s="14" t="s">
        <v>152</v>
      </c>
      <c r="C251" s="19" t="s">
        <v>513</v>
      </c>
      <c r="D251" s="36">
        <v>50000</v>
      </c>
      <c r="E251" s="18" t="s">
        <v>276</v>
      </c>
      <c r="F251" s="86"/>
      <c r="G251" s="86"/>
      <c r="H251" s="86"/>
    </row>
    <row r="252" spans="1:8" ht="31.5">
      <c r="A252" s="13">
        <v>248</v>
      </c>
      <c r="B252" s="14" t="s">
        <v>155</v>
      </c>
      <c r="C252" s="19" t="s">
        <v>514</v>
      </c>
      <c r="D252" s="36">
        <v>70000</v>
      </c>
      <c r="E252" s="18" t="s">
        <v>276</v>
      </c>
      <c r="F252" s="86"/>
      <c r="G252" s="86"/>
      <c r="H252" s="86"/>
    </row>
    <row r="253" spans="1:8" ht="30.75" customHeight="1">
      <c r="A253" s="13">
        <v>249</v>
      </c>
      <c r="B253" s="14" t="s">
        <v>153</v>
      </c>
      <c r="C253" s="19" t="s">
        <v>505</v>
      </c>
      <c r="D253" s="36">
        <v>10000</v>
      </c>
      <c r="E253" s="18" t="s">
        <v>301</v>
      </c>
      <c r="F253" s="86"/>
      <c r="G253" s="86"/>
      <c r="H253" s="86"/>
    </row>
    <row r="254" spans="1:8" ht="15" customHeight="1">
      <c r="A254" s="13">
        <v>250</v>
      </c>
      <c r="B254" s="14" t="s">
        <v>154</v>
      </c>
      <c r="C254" s="19" t="s">
        <v>506</v>
      </c>
      <c r="D254" s="36">
        <v>1500</v>
      </c>
      <c r="E254" s="18" t="s">
        <v>276</v>
      </c>
      <c r="F254" s="86"/>
      <c r="G254" s="86"/>
      <c r="H254" s="86"/>
    </row>
    <row r="255" spans="1:8" ht="31.5">
      <c r="A255" s="13">
        <v>251</v>
      </c>
      <c r="B255" s="14" t="s">
        <v>155</v>
      </c>
      <c r="C255" s="19" t="s">
        <v>515</v>
      </c>
      <c r="D255" s="36">
        <v>50000</v>
      </c>
      <c r="E255" s="18" t="s">
        <v>276</v>
      </c>
      <c r="F255" s="86"/>
      <c r="G255" s="86"/>
      <c r="H255" s="86"/>
    </row>
    <row r="256" spans="1:8" ht="31.5">
      <c r="A256" s="13">
        <v>252</v>
      </c>
      <c r="B256" s="14" t="s">
        <v>155</v>
      </c>
      <c r="C256" s="19" t="s">
        <v>609</v>
      </c>
      <c r="D256" s="36">
        <v>2000</v>
      </c>
      <c r="E256" s="18" t="s">
        <v>276</v>
      </c>
      <c r="F256" s="86"/>
      <c r="G256" s="86"/>
      <c r="H256" s="86"/>
    </row>
    <row r="257" spans="1:8" ht="31.5">
      <c r="A257" s="13">
        <v>253</v>
      </c>
      <c r="B257" s="14" t="s">
        <v>155</v>
      </c>
      <c r="C257" s="19" t="s">
        <v>516</v>
      </c>
      <c r="D257" s="36">
        <v>2000</v>
      </c>
      <c r="E257" s="18" t="s">
        <v>276</v>
      </c>
      <c r="F257" s="86"/>
      <c r="G257" s="86"/>
      <c r="H257" s="86"/>
    </row>
    <row r="258" spans="1:8" ht="35.25" customHeight="1">
      <c r="A258" s="13">
        <v>254</v>
      </c>
      <c r="B258" s="14" t="s">
        <v>155</v>
      </c>
      <c r="C258" s="19" t="s">
        <v>517</v>
      </c>
      <c r="D258" s="36">
        <v>40000</v>
      </c>
      <c r="E258" s="18" t="s">
        <v>276</v>
      </c>
      <c r="F258" s="86"/>
      <c r="G258" s="86"/>
      <c r="H258" s="86"/>
    </row>
    <row r="259" spans="1:8" ht="35.25" customHeight="1">
      <c r="A259" s="13">
        <v>255</v>
      </c>
      <c r="B259" s="14" t="s">
        <v>155</v>
      </c>
      <c r="C259" s="19" t="s">
        <v>518</v>
      </c>
      <c r="D259" s="36">
        <v>2000</v>
      </c>
      <c r="E259" s="18" t="s">
        <v>276</v>
      </c>
      <c r="F259" s="86"/>
      <c r="G259" s="86"/>
      <c r="H259" s="86"/>
    </row>
    <row r="260" spans="1:8" ht="32.25" customHeight="1">
      <c r="A260" s="13">
        <v>256</v>
      </c>
      <c r="B260" s="14" t="s">
        <v>156</v>
      </c>
      <c r="C260" s="19" t="s">
        <v>504</v>
      </c>
      <c r="D260" s="36">
        <v>3000</v>
      </c>
      <c r="E260" s="18" t="s">
        <v>301</v>
      </c>
      <c r="F260" s="86"/>
      <c r="G260" s="86"/>
      <c r="H260" s="86"/>
    </row>
    <row r="261" spans="1:8" ht="31.5">
      <c r="A261" s="13">
        <v>257</v>
      </c>
      <c r="B261" s="20" t="s">
        <v>155</v>
      </c>
      <c r="C261" s="19" t="s">
        <v>508</v>
      </c>
      <c r="D261" s="36">
        <v>2000</v>
      </c>
      <c r="E261" s="18" t="s">
        <v>276</v>
      </c>
      <c r="F261" s="86"/>
      <c r="G261" s="86"/>
      <c r="H261" s="86"/>
    </row>
    <row r="262" spans="1:8" ht="31.5">
      <c r="A262" s="13">
        <v>258</v>
      </c>
      <c r="B262" s="14" t="s">
        <v>202</v>
      </c>
      <c r="C262" s="19" t="s">
        <v>507</v>
      </c>
      <c r="D262" s="36">
        <v>6000</v>
      </c>
      <c r="E262" s="18" t="s">
        <v>276</v>
      </c>
      <c r="F262" s="86"/>
      <c r="G262" s="86"/>
      <c r="H262" s="86"/>
    </row>
    <row r="263" spans="1:8" ht="31.5">
      <c r="A263" s="13">
        <v>259</v>
      </c>
      <c r="B263" s="39" t="s">
        <v>204</v>
      </c>
      <c r="C263" s="19" t="s">
        <v>760</v>
      </c>
      <c r="D263" s="36">
        <v>18000</v>
      </c>
      <c r="E263" s="18" t="s">
        <v>276</v>
      </c>
      <c r="F263" s="86"/>
      <c r="G263" s="86"/>
      <c r="H263" s="86"/>
    </row>
    <row r="264" spans="1:8" ht="31.5">
      <c r="A264" s="13">
        <v>260</v>
      </c>
      <c r="B264" s="14" t="s">
        <v>157</v>
      </c>
      <c r="C264" s="19" t="s">
        <v>761</v>
      </c>
      <c r="D264" s="36">
        <v>15000</v>
      </c>
      <c r="E264" s="18" t="s">
        <v>276</v>
      </c>
      <c r="F264" s="86"/>
      <c r="G264" s="86"/>
      <c r="H264" s="86"/>
    </row>
    <row r="265" spans="1:8" ht="31.5">
      <c r="A265" s="13">
        <v>261</v>
      </c>
      <c r="B265" s="14" t="s">
        <v>157</v>
      </c>
      <c r="C265" s="19" t="s">
        <v>610</v>
      </c>
      <c r="D265" s="36">
        <v>7000</v>
      </c>
      <c r="E265" s="18" t="s">
        <v>276</v>
      </c>
      <c r="F265" s="86"/>
      <c r="G265" s="86"/>
      <c r="H265" s="86"/>
    </row>
    <row r="266" spans="1:8" ht="31.5">
      <c r="A266" s="13">
        <v>262</v>
      </c>
      <c r="B266" s="14" t="s">
        <v>159</v>
      </c>
      <c r="C266" s="19" t="s">
        <v>611</v>
      </c>
      <c r="D266" s="36">
        <v>7000</v>
      </c>
      <c r="E266" s="18" t="s">
        <v>276</v>
      </c>
      <c r="F266" s="86"/>
      <c r="G266" s="86"/>
      <c r="H266" s="86"/>
    </row>
    <row r="267" spans="1:8" ht="21" customHeight="1">
      <c r="A267" s="13">
        <v>263</v>
      </c>
      <c r="B267" s="14" t="s">
        <v>158</v>
      </c>
      <c r="C267" s="19" t="s">
        <v>509</v>
      </c>
      <c r="D267" s="36">
        <v>300</v>
      </c>
      <c r="E267" s="18" t="s">
        <v>272</v>
      </c>
      <c r="F267" s="86"/>
      <c r="G267" s="86"/>
      <c r="H267" s="86"/>
    </row>
    <row r="268" spans="1:8" ht="31.5">
      <c r="A268" s="13">
        <v>264</v>
      </c>
      <c r="B268" s="14" t="s">
        <v>205</v>
      </c>
      <c r="C268" s="19" t="s">
        <v>612</v>
      </c>
      <c r="D268" s="36">
        <v>7000</v>
      </c>
      <c r="E268" s="18" t="s">
        <v>276</v>
      </c>
      <c r="F268" s="86"/>
      <c r="G268" s="86"/>
      <c r="H268" s="86"/>
    </row>
    <row r="269" spans="1:8" ht="31.5">
      <c r="A269" s="13">
        <v>265</v>
      </c>
      <c r="B269" s="14" t="s">
        <v>157</v>
      </c>
      <c r="C269" s="19" t="s">
        <v>613</v>
      </c>
      <c r="D269" s="36">
        <v>6000</v>
      </c>
      <c r="E269" s="18" t="s">
        <v>276</v>
      </c>
      <c r="F269" s="86"/>
      <c r="G269" s="86"/>
      <c r="H269" s="86"/>
    </row>
    <row r="270" spans="1:8" ht="31.5">
      <c r="A270" s="13">
        <v>266</v>
      </c>
      <c r="B270" s="14" t="s">
        <v>19</v>
      </c>
      <c r="C270" s="19" t="s">
        <v>519</v>
      </c>
      <c r="D270" s="36">
        <v>4000</v>
      </c>
      <c r="E270" s="18" t="s">
        <v>276</v>
      </c>
      <c r="F270" s="86"/>
      <c r="G270" s="86"/>
      <c r="H270" s="86"/>
    </row>
    <row r="271" spans="1:8" ht="31.5">
      <c r="A271" s="13">
        <v>267</v>
      </c>
      <c r="B271" s="14" t="s">
        <v>19</v>
      </c>
      <c r="C271" s="19" t="s">
        <v>755</v>
      </c>
      <c r="D271" s="36">
        <v>3000</v>
      </c>
      <c r="E271" s="18" t="s">
        <v>276</v>
      </c>
      <c r="F271" s="86"/>
      <c r="G271" s="86"/>
      <c r="H271" s="86"/>
    </row>
    <row r="272" spans="1:8" ht="17.25" customHeight="1">
      <c r="A272" s="13">
        <v>268</v>
      </c>
      <c r="B272" s="14" t="s">
        <v>159</v>
      </c>
      <c r="C272" s="19" t="s">
        <v>520</v>
      </c>
      <c r="D272" s="36">
        <v>10000</v>
      </c>
      <c r="E272" s="18" t="s">
        <v>521</v>
      </c>
      <c r="F272" s="86"/>
      <c r="G272" s="86"/>
      <c r="H272" s="86"/>
    </row>
    <row r="273" spans="1:8" ht="17.25" customHeight="1">
      <c r="A273" s="13">
        <v>269</v>
      </c>
      <c r="B273" s="14" t="s">
        <v>160</v>
      </c>
      <c r="C273" s="19" t="s">
        <v>614</v>
      </c>
      <c r="D273" s="36">
        <v>100</v>
      </c>
      <c r="E273" s="18" t="s">
        <v>276</v>
      </c>
      <c r="F273" s="86"/>
      <c r="G273" s="86"/>
      <c r="H273" s="86"/>
    </row>
    <row r="274" spans="1:8" ht="17.25" customHeight="1">
      <c r="A274" s="13">
        <v>270</v>
      </c>
      <c r="B274" s="14" t="s">
        <v>162</v>
      </c>
      <c r="C274" s="19" t="s">
        <v>523</v>
      </c>
      <c r="D274" s="36">
        <v>800</v>
      </c>
      <c r="E274" s="18" t="s">
        <v>276</v>
      </c>
      <c r="F274" s="86"/>
      <c r="G274" s="86"/>
      <c r="H274" s="86"/>
    </row>
    <row r="275" spans="1:8" ht="17.25" customHeight="1">
      <c r="A275" s="13">
        <v>271</v>
      </c>
      <c r="B275" s="14" t="s">
        <v>162</v>
      </c>
      <c r="C275" s="19" t="s">
        <v>524</v>
      </c>
      <c r="D275" s="36">
        <v>800</v>
      </c>
      <c r="E275" s="18" t="s">
        <v>276</v>
      </c>
      <c r="F275" s="86"/>
      <c r="G275" s="86"/>
      <c r="H275" s="86"/>
    </row>
    <row r="276" spans="1:8" ht="31.5">
      <c r="A276" s="13">
        <v>272</v>
      </c>
      <c r="B276" s="14" t="s">
        <v>161</v>
      </c>
      <c r="C276" s="19" t="s">
        <v>615</v>
      </c>
      <c r="D276" s="36">
        <v>40</v>
      </c>
      <c r="E276" s="18" t="s">
        <v>525</v>
      </c>
      <c r="F276" s="86"/>
      <c r="G276" s="86"/>
      <c r="H276" s="86"/>
    </row>
    <row r="277" spans="1:8" ht="30.75" customHeight="1">
      <c r="A277" s="13">
        <v>273</v>
      </c>
      <c r="B277" s="14" t="s">
        <v>162</v>
      </c>
      <c r="C277" s="19" t="s">
        <v>527</v>
      </c>
      <c r="D277" s="36">
        <v>40</v>
      </c>
      <c r="E277" s="18" t="s">
        <v>525</v>
      </c>
      <c r="F277" s="86"/>
      <c r="G277" s="86"/>
      <c r="H277" s="86"/>
    </row>
    <row r="278" spans="1:8" ht="30.75" customHeight="1">
      <c r="A278" s="13">
        <v>274</v>
      </c>
      <c r="B278" s="14" t="s">
        <v>162</v>
      </c>
      <c r="C278" s="19" t="s">
        <v>528</v>
      </c>
      <c r="D278" s="36">
        <v>50</v>
      </c>
      <c r="E278" s="18" t="s">
        <v>525</v>
      </c>
      <c r="F278" s="86"/>
      <c r="G278" s="86"/>
      <c r="H278" s="86"/>
    </row>
    <row r="279" spans="1:8" ht="47.25">
      <c r="A279" s="13">
        <v>275</v>
      </c>
      <c r="B279" s="14" t="s">
        <v>162</v>
      </c>
      <c r="C279" s="19" t="s">
        <v>810</v>
      </c>
      <c r="D279" s="36">
        <v>300</v>
      </c>
      <c r="E279" s="18" t="s">
        <v>525</v>
      </c>
      <c r="F279" s="86"/>
      <c r="G279" s="86"/>
      <c r="H279" s="86"/>
    </row>
    <row r="280" spans="1:8" ht="47.25">
      <c r="A280" s="13">
        <v>276</v>
      </c>
      <c r="B280" s="14" t="s">
        <v>162</v>
      </c>
      <c r="C280" s="19" t="s">
        <v>811</v>
      </c>
      <c r="D280" s="36">
        <v>100</v>
      </c>
      <c r="E280" s="18" t="s">
        <v>525</v>
      </c>
      <c r="F280" s="86"/>
      <c r="G280" s="86"/>
      <c r="H280" s="86"/>
    </row>
    <row r="281" spans="1:8" ht="47.25">
      <c r="A281" s="13">
        <v>277</v>
      </c>
      <c r="B281" s="14" t="s">
        <v>162</v>
      </c>
      <c r="C281" s="19" t="s">
        <v>812</v>
      </c>
      <c r="D281" s="36">
        <v>50</v>
      </c>
      <c r="E281" s="18" t="s">
        <v>525</v>
      </c>
      <c r="F281" s="86"/>
      <c r="G281" s="86"/>
      <c r="H281" s="86"/>
    </row>
    <row r="282" spans="1:8" ht="15.75" customHeight="1">
      <c r="A282" s="13">
        <v>278</v>
      </c>
      <c r="B282" s="14" t="s">
        <v>163</v>
      </c>
      <c r="C282" s="19" t="s">
        <v>529</v>
      </c>
      <c r="D282" s="36">
        <v>1000</v>
      </c>
      <c r="E282" s="18" t="s">
        <v>272</v>
      </c>
      <c r="F282" s="86"/>
      <c r="G282" s="86"/>
      <c r="H282" s="86"/>
    </row>
    <row r="283" spans="1:8" ht="45" customHeight="1">
      <c r="A283" s="13">
        <v>279</v>
      </c>
      <c r="B283" s="14" t="s">
        <v>164</v>
      </c>
      <c r="C283" s="19" t="s">
        <v>530</v>
      </c>
      <c r="D283" s="36">
        <v>3000</v>
      </c>
      <c r="E283" s="18" t="s">
        <v>334</v>
      </c>
      <c r="F283" s="86"/>
      <c r="G283" s="86"/>
      <c r="H283" s="86"/>
    </row>
    <row r="284" spans="1:8" ht="18.75" customHeight="1">
      <c r="A284" s="13">
        <v>280</v>
      </c>
      <c r="B284" s="14" t="s">
        <v>165</v>
      </c>
      <c r="C284" s="19" t="s">
        <v>531</v>
      </c>
      <c r="D284" s="36">
        <v>5000</v>
      </c>
      <c r="E284" s="18" t="s">
        <v>272</v>
      </c>
      <c r="F284" s="86"/>
      <c r="G284" s="86"/>
      <c r="H284" s="86"/>
    </row>
    <row r="285" spans="1:8" ht="15.75">
      <c r="A285" s="13">
        <v>281</v>
      </c>
      <c r="B285" s="14" t="s">
        <v>223</v>
      </c>
      <c r="C285" s="19" t="s">
        <v>532</v>
      </c>
      <c r="D285" s="36">
        <v>1200</v>
      </c>
      <c r="E285" s="18" t="s">
        <v>349</v>
      </c>
      <c r="F285" s="86"/>
      <c r="G285" s="86"/>
      <c r="H285" s="86"/>
    </row>
    <row r="286" spans="1:8" ht="15.75">
      <c r="A286" s="13">
        <v>282</v>
      </c>
      <c r="B286" s="14" t="s">
        <v>198</v>
      </c>
      <c r="C286" s="19" t="s">
        <v>535</v>
      </c>
      <c r="D286" s="36">
        <v>1000</v>
      </c>
      <c r="E286" s="18" t="s">
        <v>537</v>
      </c>
      <c r="F286" s="86"/>
      <c r="G286" s="86"/>
      <c r="H286" s="86"/>
    </row>
    <row r="287" spans="1:8" ht="15.75">
      <c r="A287" s="13">
        <v>283</v>
      </c>
      <c r="B287" s="14" t="s">
        <v>198</v>
      </c>
      <c r="C287" s="19" t="s">
        <v>536</v>
      </c>
      <c r="D287" s="36">
        <v>1000</v>
      </c>
      <c r="E287" s="18" t="s">
        <v>537</v>
      </c>
      <c r="F287" s="86"/>
      <c r="G287" s="86"/>
      <c r="H287" s="86"/>
    </row>
    <row r="288" spans="1:8" ht="15.75">
      <c r="A288" s="13">
        <v>284</v>
      </c>
      <c r="B288" s="16" t="s">
        <v>198</v>
      </c>
      <c r="C288" s="51" t="s">
        <v>699</v>
      </c>
      <c r="D288" s="37">
        <v>30</v>
      </c>
      <c r="E288" s="24" t="s">
        <v>700</v>
      </c>
      <c r="F288" s="86"/>
      <c r="G288" s="86"/>
      <c r="H288" s="86"/>
    </row>
    <row r="289" spans="1:8" ht="18" customHeight="1">
      <c r="A289" s="13">
        <v>285</v>
      </c>
      <c r="B289" s="14" t="s">
        <v>167</v>
      </c>
      <c r="C289" s="19" t="s">
        <v>538</v>
      </c>
      <c r="D289" s="36">
        <v>7000</v>
      </c>
      <c r="E289" s="18" t="s">
        <v>272</v>
      </c>
      <c r="F289" s="86"/>
      <c r="G289" s="86"/>
      <c r="H289" s="86"/>
    </row>
    <row r="290" spans="1:8" ht="18" customHeight="1">
      <c r="A290" s="13">
        <v>286</v>
      </c>
      <c r="B290" s="14" t="s">
        <v>168</v>
      </c>
      <c r="C290" s="19" t="s">
        <v>539</v>
      </c>
      <c r="D290" s="36">
        <v>500</v>
      </c>
      <c r="E290" s="18" t="s">
        <v>272</v>
      </c>
      <c r="F290" s="86"/>
      <c r="G290" s="86"/>
      <c r="H290" s="86"/>
    </row>
    <row r="291" spans="1:8" ht="18" customHeight="1">
      <c r="A291" s="13">
        <v>287</v>
      </c>
      <c r="B291" s="14" t="s">
        <v>169</v>
      </c>
      <c r="C291" s="19" t="s">
        <v>540</v>
      </c>
      <c r="D291" s="36">
        <v>100</v>
      </c>
      <c r="E291" s="18" t="s">
        <v>272</v>
      </c>
      <c r="F291" s="86"/>
      <c r="G291" s="86"/>
      <c r="H291" s="86"/>
    </row>
    <row r="292" spans="1:8" ht="18" customHeight="1">
      <c r="A292" s="13">
        <v>288</v>
      </c>
      <c r="B292" s="14" t="s">
        <v>169</v>
      </c>
      <c r="C292" s="19" t="s">
        <v>541</v>
      </c>
      <c r="D292" s="36">
        <v>100</v>
      </c>
      <c r="E292" s="18" t="s">
        <v>272</v>
      </c>
      <c r="F292" s="86"/>
      <c r="G292" s="86"/>
      <c r="H292" s="86"/>
    </row>
    <row r="293" spans="1:8" ht="18" customHeight="1">
      <c r="A293" s="13">
        <v>289</v>
      </c>
      <c r="B293" s="14" t="s">
        <v>170</v>
      </c>
      <c r="C293" s="19" t="s">
        <v>542</v>
      </c>
      <c r="D293" s="36">
        <v>300</v>
      </c>
      <c r="E293" s="18" t="s">
        <v>272</v>
      </c>
      <c r="F293" s="86"/>
      <c r="G293" s="86"/>
      <c r="H293" s="86"/>
    </row>
    <row r="294" spans="1:8" ht="18" customHeight="1">
      <c r="A294" s="13">
        <v>290</v>
      </c>
      <c r="B294" s="14" t="s">
        <v>171</v>
      </c>
      <c r="C294" s="19" t="s">
        <v>543</v>
      </c>
      <c r="D294" s="36">
        <v>500</v>
      </c>
      <c r="E294" s="18" t="s">
        <v>272</v>
      </c>
      <c r="F294" s="86"/>
      <c r="G294" s="86"/>
      <c r="H294" s="86"/>
    </row>
    <row r="295" spans="1:8" ht="31.5">
      <c r="A295" s="13">
        <v>291</v>
      </c>
      <c r="B295" s="14" t="s">
        <v>172</v>
      </c>
      <c r="C295" s="19" t="s">
        <v>616</v>
      </c>
      <c r="D295" s="36">
        <v>300</v>
      </c>
      <c r="E295" s="18" t="s">
        <v>309</v>
      </c>
      <c r="F295" s="86"/>
      <c r="G295" s="86"/>
      <c r="H295" s="86"/>
    </row>
    <row r="296" spans="1:8" ht="31.5">
      <c r="A296" s="13">
        <v>292</v>
      </c>
      <c r="B296" s="14" t="s">
        <v>172</v>
      </c>
      <c r="C296" s="19" t="s">
        <v>617</v>
      </c>
      <c r="D296" s="36">
        <v>500</v>
      </c>
      <c r="E296" s="18" t="s">
        <v>309</v>
      </c>
      <c r="F296" s="86"/>
      <c r="G296" s="86"/>
      <c r="H296" s="86"/>
    </row>
    <row r="297" spans="1:8" ht="20.25" customHeight="1">
      <c r="A297" s="13">
        <v>293</v>
      </c>
      <c r="B297" s="14" t="s">
        <v>174</v>
      </c>
      <c r="C297" s="19" t="s">
        <v>752</v>
      </c>
      <c r="D297" s="36">
        <v>500</v>
      </c>
      <c r="E297" s="18" t="s">
        <v>272</v>
      </c>
      <c r="F297" s="86"/>
      <c r="G297" s="86"/>
      <c r="H297" s="86"/>
    </row>
    <row r="298" spans="1:8" ht="20.25" customHeight="1">
      <c r="A298" s="13">
        <v>294</v>
      </c>
      <c r="B298" s="14" t="s">
        <v>175</v>
      </c>
      <c r="C298" s="19" t="s">
        <v>619</v>
      </c>
      <c r="D298" s="36">
        <v>1500</v>
      </c>
      <c r="E298" s="18" t="s">
        <v>272</v>
      </c>
      <c r="F298" s="86"/>
      <c r="G298" s="86"/>
      <c r="H298" s="86"/>
    </row>
    <row r="299" spans="1:8" ht="20.25" customHeight="1">
      <c r="A299" s="13">
        <v>295</v>
      </c>
      <c r="B299" s="14" t="s">
        <v>175</v>
      </c>
      <c r="C299" s="19" t="s">
        <v>620</v>
      </c>
      <c r="D299" s="36">
        <v>700</v>
      </c>
      <c r="E299" s="18" t="s">
        <v>272</v>
      </c>
      <c r="F299" s="86"/>
      <c r="G299" s="86"/>
      <c r="H299" s="86"/>
    </row>
    <row r="300" spans="1:8" ht="20.25" customHeight="1">
      <c r="A300" s="13">
        <v>296</v>
      </c>
      <c r="B300" s="16" t="s">
        <v>702</v>
      </c>
      <c r="C300" s="51" t="s">
        <v>701</v>
      </c>
      <c r="D300" s="37">
        <v>100</v>
      </c>
      <c r="E300" s="24" t="s">
        <v>272</v>
      </c>
      <c r="F300" s="86"/>
      <c r="G300" s="86"/>
      <c r="H300" s="86"/>
    </row>
    <row r="301" spans="1:8" ht="19.5" customHeight="1">
      <c r="A301" s="13">
        <v>297</v>
      </c>
      <c r="B301" s="16" t="s">
        <v>702</v>
      </c>
      <c r="C301" s="51" t="s">
        <v>757</v>
      </c>
      <c r="D301" s="37">
        <v>30</v>
      </c>
      <c r="E301" s="24" t="s">
        <v>272</v>
      </c>
      <c r="F301" s="86"/>
      <c r="G301" s="86"/>
      <c r="H301" s="86"/>
    </row>
    <row r="302" spans="1:8" ht="49.5" customHeight="1">
      <c r="A302" s="13">
        <v>298</v>
      </c>
      <c r="B302" s="14" t="s">
        <v>203</v>
      </c>
      <c r="C302" s="19" t="s">
        <v>779</v>
      </c>
      <c r="D302" s="36">
        <v>100</v>
      </c>
      <c r="E302" s="18" t="s">
        <v>544</v>
      </c>
      <c r="F302" s="86"/>
      <c r="G302" s="86"/>
      <c r="H302" s="86"/>
    </row>
    <row r="303" spans="1:8" ht="31.5">
      <c r="A303" s="13">
        <v>299</v>
      </c>
      <c r="B303" s="14" t="s">
        <v>176</v>
      </c>
      <c r="C303" s="19" t="s">
        <v>621</v>
      </c>
      <c r="D303" s="36">
        <v>5</v>
      </c>
      <c r="E303" s="18" t="s">
        <v>272</v>
      </c>
      <c r="F303" s="86"/>
      <c r="G303" s="86"/>
      <c r="H303" s="86"/>
    </row>
    <row r="304" spans="1:8" ht="47.25">
      <c r="A304" s="11" t="s">
        <v>799</v>
      </c>
      <c r="B304" s="22"/>
      <c r="C304" s="43" t="s">
        <v>215</v>
      </c>
      <c r="D304" s="40"/>
      <c r="E304" s="47"/>
      <c r="F304" s="103"/>
      <c r="G304" s="103"/>
      <c r="H304" s="103"/>
    </row>
    <row r="305" spans="1:8" ht="142.5">
      <c r="A305" s="104" t="s">
        <v>797</v>
      </c>
      <c r="B305" s="104" t="s">
        <v>0</v>
      </c>
      <c r="C305" s="105" t="s">
        <v>795</v>
      </c>
      <c r="D305" s="106" t="s">
        <v>794</v>
      </c>
      <c r="E305" s="107" t="s">
        <v>793</v>
      </c>
      <c r="F305" s="106" t="s">
        <v>784</v>
      </c>
      <c r="G305" s="108" t="s">
        <v>801</v>
      </c>
      <c r="H305" s="109" t="s">
        <v>802</v>
      </c>
    </row>
    <row r="306" spans="1:8">
      <c r="A306" s="91">
        <v>1</v>
      </c>
      <c r="B306" s="92">
        <v>2</v>
      </c>
      <c r="C306" s="92">
        <v>3</v>
      </c>
      <c r="D306" s="91">
        <v>4</v>
      </c>
      <c r="E306" s="93">
        <v>5</v>
      </c>
      <c r="F306" s="94">
        <v>6</v>
      </c>
      <c r="G306" s="94">
        <v>7</v>
      </c>
      <c r="H306" s="94">
        <v>8</v>
      </c>
    </row>
    <row r="307" spans="1:8" ht="24" customHeight="1">
      <c r="A307" s="35">
        <v>1</v>
      </c>
      <c r="B307" s="14" t="s">
        <v>207</v>
      </c>
      <c r="C307" s="66" t="s">
        <v>769</v>
      </c>
      <c r="D307" s="36">
        <v>267</v>
      </c>
      <c r="E307" s="18" t="s">
        <v>276</v>
      </c>
      <c r="F307" s="86"/>
      <c r="G307" s="86"/>
      <c r="H307" s="86"/>
    </row>
    <row r="308" spans="1:8" ht="24" customHeight="1">
      <c r="A308" s="35">
        <v>2</v>
      </c>
      <c r="B308" s="14" t="s">
        <v>207</v>
      </c>
      <c r="C308" s="66" t="s">
        <v>770</v>
      </c>
      <c r="D308" s="36">
        <v>267</v>
      </c>
      <c r="E308" s="18" t="s">
        <v>276</v>
      </c>
      <c r="F308" s="86"/>
      <c r="G308" s="86"/>
      <c r="H308" s="86"/>
    </row>
    <row r="309" spans="1:8" ht="31.5">
      <c r="A309" s="13">
        <v>3</v>
      </c>
      <c r="B309" s="14" t="s">
        <v>92</v>
      </c>
      <c r="C309" s="19" t="s">
        <v>364</v>
      </c>
      <c r="D309" s="36">
        <v>1000</v>
      </c>
      <c r="E309" s="18" t="s">
        <v>251</v>
      </c>
      <c r="F309" s="86"/>
      <c r="G309" s="86"/>
      <c r="H309" s="86"/>
    </row>
    <row r="310" spans="1:8" ht="19.5" customHeight="1">
      <c r="A310" s="13">
        <v>4</v>
      </c>
      <c r="B310" s="14" t="s">
        <v>108</v>
      </c>
      <c r="C310" s="19" t="s">
        <v>388</v>
      </c>
      <c r="D310" s="36">
        <v>600</v>
      </c>
      <c r="E310" s="18" t="s">
        <v>272</v>
      </c>
      <c r="F310" s="86"/>
      <c r="G310" s="86"/>
      <c r="H310" s="86"/>
    </row>
    <row r="311" spans="1:8" ht="30" customHeight="1">
      <c r="A311" s="13">
        <v>5</v>
      </c>
      <c r="B311" s="14" t="s">
        <v>247</v>
      </c>
      <c r="C311" s="44" t="s">
        <v>637</v>
      </c>
      <c r="D311" s="36">
        <v>100</v>
      </c>
      <c r="E311" s="18" t="s">
        <v>257</v>
      </c>
      <c r="F311" s="86"/>
      <c r="G311" s="86"/>
      <c r="H311" s="86"/>
    </row>
    <row r="312" spans="1:8" ht="63">
      <c r="A312" s="16">
        <v>6</v>
      </c>
      <c r="B312" s="80" t="s">
        <v>154</v>
      </c>
      <c r="C312" s="81" t="s">
        <v>213</v>
      </c>
      <c r="D312" s="18">
        <v>2000</v>
      </c>
      <c r="E312" s="18" t="s">
        <v>276</v>
      </c>
      <c r="F312" s="86"/>
      <c r="G312" s="86"/>
      <c r="H312" s="86"/>
    </row>
    <row r="313" spans="1:8" ht="31.5">
      <c r="A313" s="35">
        <v>7</v>
      </c>
      <c r="B313" s="14" t="s">
        <v>173</v>
      </c>
      <c r="C313" s="19" t="s">
        <v>618</v>
      </c>
      <c r="D313" s="36">
        <v>10</v>
      </c>
      <c r="E313" s="18" t="s">
        <v>272</v>
      </c>
      <c r="F313" s="86"/>
      <c r="G313" s="86"/>
      <c r="H313" s="86"/>
    </row>
    <row r="314" spans="1:8" ht="15.75">
      <c r="A314" s="13">
        <v>8</v>
      </c>
      <c r="B314" s="14" t="s">
        <v>177</v>
      </c>
      <c r="C314" s="19" t="s">
        <v>547</v>
      </c>
      <c r="D314" s="36">
        <v>200</v>
      </c>
      <c r="E314" s="18" t="s">
        <v>545</v>
      </c>
      <c r="F314" s="86"/>
      <c r="G314" s="86"/>
      <c r="H314" s="86"/>
    </row>
    <row r="315" spans="1:8" ht="31.5">
      <c r="A315" s="13">
        <v>9</v>
      </c>
      <c r="B315" s="14" t="s">
        <v>178</v>
      </c>
      <c r="C315" s="19" t="s">
        <v>546</v>
      </c>
      <c r="D315" s="36">
        <v>7000</v>
      </c>
      <c r="E315" s="18" t="s">
        <v>272</v>
      </c>
      <c r="F315" s="86"/>
      <c r="G315" s="86"/>
      <c r="H315" s="86"/>
    </row>
    <row r="316" spans="1:8" ht="15.75">
      <c r="A316" s="13">
        <v>10</v>
      </c>
      <c r="B316" s="14" t="s">
        <v>180</v>
      </c>
      <c r="C316" s="19" t="s">
        <v>548</v>
      </c>
      <c r="D316" s="36">
        <v>50</v>
      </c>
      <c r="E316" s="18" t="s">
        <v>549</v>
      </c>
      <c r="F316" s="86"/>
      <c r="G316" s="86"/>
      <c r="H316" s="86"/>
    </row>
    <row r="317" spans="1:8" ht="31.5">
      <c r="A317" s="13">
        <v>11</v>
      </c>
      <c r="B317" s="16" t="s">
        <v>141</v>
      </c>
      <c r="C317" s="51" t="s">
        <v>558</v>
      </c>
      <c r="D317" s="37">
        <v>200</v>
      </c>
      <c r="E317" s="24" t="s">
        <v>454</v>
      </c>
      <c r="F317" s="86"/>
      <c r="G317" s="86"/>
      <c r="H317" s="86"/>
    </row>
    <row r="318" spans="1:8" ht="15.75">
      <c r="A318" s="13">
        <v>12</v>
      </c>
      <c r="B318" s="16" t="s">
        <v>147</v>
      </c>
      <c r="C318" s="51" t="s">
        <v>497</v>
      </c>
      <c r="D318" s="37">
        <v>50</v>
      </c>
      <c r="E318" s="24" t="s">
        <v>453</v>
      </c>
      <c r="F318" s="86"/>
      <c r="G318" s="86"/>
      <c r="H318" s="86"/>
    </row>
    <row r="319" spans="1:8" ht="15.75">
      <c r="A319" s="13">
        <v>13</v>
      </c>
      <c r="B319" s="16" t="s">
        <v>201</v>
      </c>
      <c r="C319" s="51" t="s">
        <v>622</v>
      </c>
      <c r="D319" s="37">
        <v>50</v>
      </c>
      <c r="E319" s="24" t="s">
        <v>453</v>
      </c>
      <c r="F319" s="86"/>
      <c r="G319" s="86"/>
      <c r="H319" s="86"/>
    </row>
    <row r="320" spans="1:8" ht="15.75">
      <c r="A320" s="13">
        <v>14</v>
      </c>
      <c r="B320" s="16" t="s">
        <v>201</v>
      </c>
      <c r="C320" s="51" t="s">
        <v>734</v>
      </c>
      <c r="D320" s="37">
        <v>50</v>
      </c>
      <c r="E320" s="24" t="s">
        <v>453</v>
      </c>
      <c r="F320" s="86"/>
      <c r="G320" s="86"/>
      <c r="H320" s="86"/>
    </row>
    <row r="321" spans="1:8" ht="31.5">
      <c r="A321" s="13">
        <v>15</v>
      </c>
      <c r="B321" s="16" t="s">
        <v>236</v>
      </c>
      <c r="C321" s="51" t="s">
        <v>813</v>
      </c>
      <c r="D321" s="37">
        <v>50</v>
      </c>
      <c r="E321" s="24" t="s">
        <v>559</v>
      </c>
      <c r="F321" s="86"/>
      <c r="G321" s="86"/>
      <c r="H321" s="86"/>
    </row>
    <row r="322" spans="1:8" ht="15.75">
      <c r="A322" s="13">
        <v>16</v>
      </c>
      <c r="B322" s="16" t="s">
        <v>145</v>
      </c>
      <c r="C322" s="51" t="s">
        <v>562</v>
      </c>
      <c r="D322" s="37">
        <v>50</v>
      </c>
      <c r="E322" s="24" t="s">
        <v>453</v>
      </c>
      <c r="F322" s="86"/>
      <c r="G322" s="86"/>
      <c r="H322" s="86"/>
    </row>
    <row r="323" spans="1:8" ht="15.75">
      <c r="A323" s="13">
        <v>17</v>
      </c>
      <c r="B323" s="16" t="s">
        <v>141</v>
      </c>
      <c r="C323" s="51" t="s">
        <v>557</v>
      </c>
      <c r="D323" s="37">
        <v>200</v>
      </c>
      <c r="E323" s="24" t="s">
        <v>453</v>
      </c>
      <c r="F323" s="86"/>
      <c r="G323" s="86"/>
      <c r="H323" s="86"/>
    </row>
    <row r="324" spans="1:8" ht="31.5">
      <c r="A324" s="13">
        <v>18</v>
      </c>
      <c r="B324" s="16" t="s">
        <v>144</v>
      </c>
      <c r="C324" s="51" t="s">
        <v>561</v>
      </c>
      <c r="D324" s="37">
        <v>100</v>
      </c>
      <c r="E324" s="24" t="s">
        <v>454</v>
      </c>
      <c r="F324" s="86"/>
      <c r="G324" s="86"/>
      <c r="H324" s="86"/>
    </row>
    <row r="325" spans="1:8" ht="15.75">
      <c r="A325" s="13">
        <v>19</v>
      </c>
      <c r="B325" s="16" t="s">
        <v>144</v>
      </c>
      <c r="C325" s="51" t="s">
        <v>560</v>
      </c>
      <c r="D325" s="37">
        <v>100</v>
      </c>
      <c r="E325" s="24" t="s">
        <v>453</v>
      </c>
      <c r="F325" s="86"/>
      <c r="G325" s="86"/>
      <c r="H325" s="86"/>
    </row>
    <row r="326" spans="1:8" ht="15.75">
      <c r="A326" s="13">
        <v>20</v>
      </c>
      <c r="B326" s="14" t="s">
        <v>181</v>
      </c>
      <c r="C326" s="19" t="s">
        <v>553</v>
      </c>
      <c r="D326" s="36">
        <v>50</v>
      </c>
      <c r="E326" s="18" t="s">
        <v>453</v>
      </c>
      <c r="F326" s="86"/>
      <c r="G326" s="86"/>
      <c r="H326" s="86"/>
    </row>
    <row r="327" spans="1:8" ht="15.75">
      <c r="A327" s="13">
        <v>21</v>
      </c>
      <c r="B327" s="14" t="s">
        <v>550</v>
      </c>
      <c r="C327" s="19" t="s">
        <v>551</v>
      </c>
      <c r="D327" s="36">
        <v>100</v>
      </c>
      <c r="E327" s="18" t="s">
        <v>453</v>
      </c>
      <c r="F327" s="86"/>
      <c r="G327" s="86"/>
      <c r="H327" s="86"/>
    </row>
    <row r="328" spans="1:8" ht="15.75">
      <c r="A328" s="13">
        <v>22</v>
      </c>
      <c r="B328" s="16" t="s">
        <v>129</v>
      </c>
      <c r="C328" s="51" t="s">
        <v>473</v>
      </c>
      <c r="D328" s="37">
        <v>2000</v>
      </c>
      <c r="E328" s="24" t="s">
        <v>269</v>
      </c>
      <c r="F328" s="86"/>
      <c r="G328" s="86"/>
      <c r="H328" s="86"/>
    </row>
    <row r="329" spans="1:8" ht="31.5">
      <c r="A329" s="13">
        <v>23</v>
      </c>
      <c r="B329" s="14" t="s">
        <v>550</v>
      </c>
      <c r="C329" s="19" t="s">
        <v>552</v>
      </c>
      <c r="D329" s="36">
        <v>100</v>
      </c>
      <c r="E329" s="18" t="s">
        <v>454</v>
      </c>
      <c r="F329" s="86"/>
      <c r="G329" s="86"/>
      <c r="H329" s="86"/>
    </row>
    <row r="330" spans="1:8" ht="15.75">
      <c r="A330" s="13">
        <v>24</v>
      </c>
      <c r="B330" s="14" t="s">
        <v>225</v>
      </c>
      <c r="C330" s="19" t="s">
        <v>623</v>
      </c>
      <c r="D330" s="36">
        <v>30</v>
      </c>
      <c r="E330" s="18" t="s">
        <v>453</v>
      </c>
      <c r="F330" s="86"/>
      <c r="G330" s="86"/>
      <c r="H330" s="86"/>
    </row>
    <row r="331" spans="1:8" ht="15.75">
      <c r="A331" s="13">
        <v>25</v>
      </c>
      <c r="B331" s="14" t="s">
        <v>226</v>
      </c>
      <c r="C331" s="19" t="s">
        <v>624</v>
      </c>
      <c r="D331" s="36">
        <v>30</v>
      </c>
      <c r="E331" s="18" t="s">
        <v>453</v>
      </c>
      <c r="F331" s="86"/>
      <c r="G331" s="86"/>
      <c r="H331" s="86"/>
    </row>
    <row r="332" spans="1:8" ht="15.75">
      <c r="A332" s="13">
        <v>26</v>
      </c>
      <c r="B332" s="14" t="s">
        <v>227</v>
      </c>
      <c r="C332" s="19" t="s">
        <v>555</v>
      </c>
      <c r="D332" s="36">
        <v>50</v>
      </c>
      <c r="E332" s="18" t="s">
        <v>554</v>
      </c>
      <c r="F332" s="86"/>
      <c r="G332" s="86"/>
      <c r="H332" s="86"/>
    </row>
    <row r="333" spans="1:8" ht="31.5">
      <c r="A333" s="13">
        <v>27</v>
      </c>
      <c r="B333" s="14" t="s">
        <v>228</v>
      </c>
      <c r="C333" s="19" t="s">
        <v>556</v>
      </c>
      <c r="D333" s="36">
        <v>50</v>
      </c>
      <c r="E333" s="18" t="s">
        <v>454</v>
      </c>
      <c r="F333" s="86"/>
      <c r="G333" s="86"/>
      <c r="H333" s="86"/>
    </row>
    <row r="334" spans="1:8" ht="15.75">
      <c r="A334" s="13">
        <v>28</v>
      </c>
      <c r="B334" s="14" t="s">
        <v>182</v>
      </c>
      <c r="C334" s="19" t="s">
        <v>563</v>
      </c>
      <c r="D334" s="36">
        <v>500</v>
      </c>
      <c r="E334" s="18" t="s">
        <v>460</v>
      </c>
      <c r="F334" s="86"/>
      <c r="G334" s="86"/>
      <c r="H334" s="86"/>
    </row>
    <row r="335" spans="1:8" ht="17.25" customHeight="1">
      <c r="A335" s="13">
        <v>29</v>
      </c>
      <c r="B335" s="14" t="s">
        <v>183</v>
      </c>
      <c r="C335" s="19" t="s">
        <v>564</v>
      </c>
      <c r="D335" s="36">
        <v>3000</v>
      </c>
      <c r="E335" s="18" t="s">
        <v>272</v>
      </c>
      <c r="F335" s="86"/>
      <c r="G335" s="86"/>
      <c r="H335" s="86"/>
    </row>
    <row r="336" spans="1:8" ht="31.5">
      <c r="A336" s="13">
        <v>30</v>
      </c>
      <c r="B336" s="16" t="s">
        <v>118</v>
      </c>
      <c r="C336" s="51" t="s">
        <v>814</v>
      </c>
      <c r="D336" s="37">
        <v>1000</v>
      </c>
      <c r="E336" s="24" t="s">
        <v>269</v>
      </c>
      <c r="F336" s="86"/>
      <c r="G336" s="86"/>
      <c r="H336" s="86"/>
    </row>
    <row r="337" spans="1:8" ht="15.75">
      <c r="A337" s="13">
        <v>31</v>
      </c>
      <c r="B337" s="16" t="s">
        <v>74</v>
      </c>
      <c r="C337" s="51" t="s">
        <v>597</v>
      </c>
      <c r="D337" s="37">
        <v>3000</v>
      </c>
      <c r="E337" s="24" t="s">
        <v>269</v>
      </c>
      <c r="F337" s="86"/>
      <c r="G337" s="86"/>
      <c r="H337" s="86"/>
    </row>
    <row r="338" spans="1:8" ht="15.75" customHeight="1">
      <c r="A338" s="13">
        <v>32</v>
      </c>
      <c r="B338" s="14" t="s">
        <v>184</v>
      </c>
      <c r="C338" s="19" t="s">
        <v>565</v>
      </c>
      <c r="D338" s="36">
        <v>2200</v>
      </c>
      <c r="E338" s="18" t="s">
        <v>272</v>
      </c>
      <c r="F338" s="86"/>
      <c r="G338" s="86"/>
      <c r="H338" s="86"/>
    </row>
    <row r="339" spans="1:8" ht="31.5">
      <c r="A339" s="13">
        <v>33</v>
      </c>
      <c r="B339" s="16" t="s">
        <v>196</v>
      </c>
      <c r="C339" s="51" t="s">
        <v>598</v>
      </c>
      <c r="D339" s="37">
        <v>20</v>
      </c>
      <c r="E339" s="24" t="s">
        <v>309</v>
      </c>
      <c r="F339" s="86"/>
      <c r="G339" s="86"/>
      <c r="H339" s="86"/>
    </row>
    <row r="340" spans="1:8" ht="15.75">
      <c r="A340" s="13">
        <v>34</v>
      </c>
      <c r="B340" s="14" t="s">
        <v>127</v>
      </c>
      <c r="C340" s="19" t="s">
        <v>467</v>
      </c>
      <c r="D340" s="36">
        <v>8000</v>
      </c>
      <c r="E340" s="18" t="s">
        <v>269</v>
      </c>
      <c r="F340" s="86"/>
      <c r="G340" s="86"/>
      <c r="H340" s="86"/>
    </row>
    <row r="341" spans="1:8" ht="15.75">
      <c r="A341" s="13">
        <v>35</v>
      </c>
      <c r="B341" s="14" t="s">
        <v>130</v>
      </c>
      <c r="C341" s="19" t="s">
        <v>474</v>
      </c>
      <c r="D341" s="36">
        <v>6000</v>
      </c>
      <c r="E341" s="18" t="s">
        <v>269</v>
      </c>
      <c r="F341" s="86"/>
      <c r="G341" s="86"/>
      <c r="H341" s="86"/>
    </row>
    <row r="342" spans="1:8" ht="31.5">
      <c r="A342" s="13">
        <v>36</v>
      </c>
      <c r="B342" s="24" t="s">
        <v>200</v>
      </c>
      <c r="C342" s="51" t="s">
        <v>593</v>
      </c>
      <c r="D342" s="37">
        <v>10</v>
      </c>
      <c r="E342" s="24" t="s">
        <v>310</v>
      </c>
      <c r="F342" s="86"/>
      <c r="G342" s="86"/>
      <c r="H342" s="86"/>
    </row>
    <row r="343" spans="1:8" ht="15.75">
      <c r="A343" s="13">
        <v>37</v>
      </c>
      <c r="B343" s="16" t="s">
        <v>166</v>
      </c>
      <c r="C343" s="51" t="s">
        <v>533</v>
      </c>
      <c r="D343" s="37">
        <v>2000</v>
      </c>
      <c r="E343" s="24" t="s">
        <v>269</v>
      </c>
      <c r="F343" s="86"/>
      <c r="G343" s="86"/>
      <c r="H343" s="86"/>
    </row>
    <row r="344" spans="1:8" ht="16.5" customHeight="1">
      <c r="A344" s="13">
        <v>38</v>
      </c>
      <c r="B344" s="14" t="s">
        <v>185</v>
      </c>
      <c r="C344" s="19" t="s">
        <v>566</v>
      </c>
      <c r="D344" s="36">
        <v>3000</v>
      </c>
      <c r="E344" s="18" t="s">
        <v>272</v>
      </c>
      <c r="F344" s="86"/>
      <c r="G344" s="86"/>
      <c r="H344" s="86"/>
    </row>
    <row r="345" spans="1:8" ht="31.5">
      <c r="A345" s="13">
        <v>39</v>
      </c>
      <c r="B345" s="16" t="s">
        <v>117</v>
      </c>
      <c r="C345" s="51" t="s">
        <v>448</v>
      </c>
      <c r="D345" s="37">
        <v>2000</v>
      </c>
      <c r="E345" s="24" t="s">
        <v>251</v>
      </c>
      <c r="F345" s="86"/>
      <c r="G345" s="86"/>
      <c r="H345" s="86"/>
    </row>
    <row r="346" spans="1:8" ht="15.75">
      <c r="A346" s="13">
        <v>40</v>
      </c>
      <c r="B346" s="14" t="s">
        <v>186</v>
      </c>
      <c r="C346" s="19" t="s">
        <v>567</v>
      </c>
      <c r="D346" s="36">
        <v>1000</v>
      </c>
      <c r="E346" s="18" t="s">
        <v>269</v>
      </c>
      <c r="F346" s="86"/>
      <c r="G346" s="86"/>
      <c r="H346" s="86"/>
    </row>
    <row r="347" spans="1:8" ht="31.5">
      <c r="A347" s="13">
        <v>41</v>
      </c>
      <c r="B347" s="14" t="s">
        <v>159</v>
      </c>
      <c r="C347" s="19" t="s">
        <v>526</v>
      </c>
      <c r="D347" s="36">
        <v>200</v>
      </c>
      <c r="E347" s="18" t="s">
        <v>522</v>
      </c>
      <c r="F347" s="86"/>
      <c r="G347" s="86"/>
      <c r="H347" s="86"/>
    </row>
    <row r="348" spans="1:8" ht="15.75">
      <c r="A348" s="13">
        <v>42</v>
      </c>
      <c r="B348" s="14" t="s">
        <v>187</v>
      </c>
      <c r="C348" s="19" t="s">
        <v>625</v>
      </c>
      <c r="D348" s="36">
        <v>510</v>
      </c>
      <c r="E348" s="18" t="s">
        <v>269</v>
      </c>
      <c r="F348" s="86"/>
      <c r="G348" s="86"/>
      <c r="H348" s="86"/>
    </row>
    <row r="349" spans="1:8" ht="18" customHeight="1">
      <c r="A349" s="13">
        <v>43</v>
      </c>
      <c r="B349" s="14" t="s">
        <v>188</v>
      </c>
      <c r="C349" s="19" t="s">
        <v>626</v>
      </c>
      <c r="D349" s="36">
        <v>1000</v>
      </c>
      <c r="E349" s="18" t="s">
        <v>276</v>
      </c>
      <c r="F349" s="86"/>
      <c r="G349" s="86"/>
      <c r="H349" s="86"/>
    </row>
    <row r="350" spans="1:8" ht="31.5">
      <c r="A350" s="13">
        <v>44</v>
      </c>
      <c r="B350" s="14" t="s">
        <v>72</v>
      </c>
      <c r="C350" s="19" t="s">
        <v>569</v>
      </c>
      <c r="D350" s="36">
        <v>200</v>
      </c>
      <c r="E350" s="18" t="s">
        <v>568</v>
      </c>
      <c r="F350" s="86"/>
      <c r="G350" s="86"/>
      <c r="H350" s="86"/>
    </row>
    <row r="351" spans="1:8" ht="15.75">
      <c r="A351" s="13">
        <v>45</v>
      </c>
      <c r="B351" s="16" t="s">
        <v>120</v>
      </c>
      <c r="C351" s="51" t="s">
        <v>455</v>
      </c>
      <c r="D351" s="37">
        <v>9000</v>
      </c>
      <c r="E351" s="24" t="s">
        <v>269</v>
      </c>
      <c r="F351" s="86"/>
      <c r="G351" s="86"/>
      <c r="H351" s="86"/>
    </row>
    <row r="352" spans="1:8" ht="15.75">
      <c r="A352" s="13">
        <v>46</v>
      </c>
      <c r="B352" s="14" t="s">
        <v>72</v>
      </c>
      <c r="C352" s="19" t="s">
        <v>579</v>
      </c>
      <c r="D352" s="36">
        <v>300</v>
      </c>
      <c r="E352" s="18" t="s">
        <v>460</v>
      </c>
      <c r="F352" s="86"/>
      <c r="G352" s="86"/>
      <c r="H352" s="86"/>
    </row>
    <row r="353" spans="1:8" ht="31.5">
      <c r="A353" s="13">
        <v>47</v>
      </c>
      <c r="B353" s="24" t="s">
        <v>5</v>
      </c>
      <c r="C353" s="51" t="s">
        <v>589</v>
      </c>
      <c r="D353" s="37">
        <v>200</v>
      </c>
      <c r="E353" s="24" t="s">
        <v>251</v>
      </c>
      <c r="F353" s="86"/>
      <c r="G353" s="86"/>
      <c r="H353" s="86"/>
    </row>
    <row r="354" spans="1:8" ht="15.75">
      <c r="A354" s="13">
        <v>48</v>
      </c>
      <c r="B354" s="14" t="s">
        <v>85</v>
      </c>
      <c r="C354" s="19" t="s">
        <v>570</v>
      </c>
      <c r="D354" s="36">
        <v>200</v>
      </c>
      <c r="E354" s="18" t="s">
        <v>269</v>
      </c>
      <c r="F354" s="86"/>
      <c r="G354" s="86"/>
      <c r="H354" s="86"/>
    </row>
    <row r="355" spans="1:8" ht="15.75">
      <c r="A355" s="13">
        <v>49</v>
      </c>
      <c r="B355" s="14" t="s">
        <v>86</v>
      </c>
      <c r="C355" s="19" t="s">
        <v>571</v>
      </c>
      <c r="D355" s="36">
        <v>200</v>
      </c>
      <c r="E355" s="18" t="s">
        <v>269</v>
      </c>
      <c r="F355" s="86"/>
      <c r="G355" s="86"/>
      <c r="H355" s="86"/>
    </row>
    <row r="356" spans="1:8" ht="15.75" customHeight="1">
      <c r="A356" s="13">
        <v>50</v>
      </c>
      <c r="B356" s="16" t="s">
        <v>235</v>
      </c>
      <c r="C356" s="51" t="s">
        <v>600</v>
      </c>
      <c r="D356" s="37">
        <v>1000</v>
      </c>
      <c r="E356" s="24" t="s">
        <v>272</v>
      </c>
      <c r="F356" s="86"/>
      <c r="G356" s="86"/>
      <c r="H356" s="86"/>
    </row>
    <row r="357" spans="1:8" ht="15.75">
      <c r="A357" s="13">
        <v>51</v>
      </c>
      <c r="B357" s="14" t="s">
        <v>121</v>
      </c>
      <c r="C357" s="19" t="s">
        <v>572</v>
      </c>
      <c r="D357" s="36">
        <v>200</v>
      </c>
      <c r="E357" s="18" t="s">
        <v>349</v>
      </c>
      <c r="F357" s="86"/>
      <c r="G357" s="86"/>
      <c r="H357" s="86"/>
    </row>
    <row r="358" spans="1:8" ht="31.5">
      <c r="A358" s="13">
        <v>52</v>
      </c>
      <c r="B358" s="16" t="s">
        <v>59</v>
      </c>
      <c r="C358" s="51" t="s">
        <v>815</v>
      </c>
      <c r="D358" s="37">
        <v>300</v>
      </c>
      <c r="E358" s="24" t="s">
        <v>592</v>
      </c>
      <c r="F358" s="86"/>
      <c r="G358" s="86"/>
      <c r="H358" s="86"/>
    </row>
    <row r="359" spans="1:8" ht="15.75">
      <c r="A359" s="13">
        <v>53</v>
      </c>
      <c r="B359" s="16" t="s">
        <v>47</v>
      </c>
      <c r="C359" s="51" t="s">
        <v>590</v>
      </c>
      <c r="D359" s="37">
        <v>8010</v>
      </c>
      <c r="E359" s="24" t="s">
        <v>269</v>
      </c>
      <c r="F359" s="86"/>
      <c r="G359" s="86"/>
      <c r="H359" s="86"/>
    </row>
    <row r="360" spans="1:8" ht="31.5">
      <c r="A360" s="13">
        <v>54</v>
      </c>
      <c r="B360" s="14" t="s">
        <v>190</v>
      </c>
      <c r="C360" s="19" t="s">
        <v>627</v>
      </c>
      <c r="D360" s="36">
        <v>300</v>
      </c>
      <c r="E360" s="18" t="s">
        <v>460</v>
      </c>
      <c r="F360" s="86"/>
      <c r="G360" s="86"/>
      <c r="H360" s="86"/>
    </row>
    <row r="361" spans="1:8" ht="15.75">
      <c r="A361" s="13">
        <v>55</v>
      </c>
      <c r="B361" s="14" t="s">
        <v>191</v>
      </c>
      <c r="C361" s="19" t="s">
        <v>576</v>
      </c>
      <c r="D361" s="36">
        <v>300</v>
      </c>
      <c r="E361" s="18" t="s">
        <v>460</v>
      </c>
      <c r="F361" s="86"/>
      <c r="G361" s="86"/>
      <c r="H361" s="86"/>
    </row>
    <row r="362" spans="1:8" ht="15.75" customHeight="1">
      <c r="A362" s="13">
        <v>56</v>
      </c>
      <c r="B362" s="16" t="s">
        <v>3</v>
      </c>
      <c r="C362" s="51" t="s">
        <v>807</v>
      </c>
      <c r="D362" s="37">
        <v>150</v>
      </c>
      <c r="E362" s="24" t="s">
        <v>269</v>
      </c>
      <c r="F362" s="86"/>
      <c r="G362" s="86"/>
      <c r="H362" s="86"/>
    </row>
    <row r="363" spans="1:8" ht="15.75">
      <c r="A363" s="13">
        <v>57</v>
      </c>
      <c r="B363" s="14" t="s">
        <v>193</v>
      </c>
      <c r="C363" s="19" t="s">
        <v>578</v>
      </c>
      <c r="D363" s="36">
        <v>100</v>
      </c>
      <c r="E363" s="18" t="s">
        <v>453</v>
      </c>
      <c r="F363" s="86"/>
      <c r="G363" s="86"/>
      <c r="H363" s="86"/>
    </row>
    <row r="364" spans="1:8" ht="15.75">
      <c r="A364" s="13">
        <v>58</v>
      </c>
      <c r="B364" s="14" t="s">
        <v>194</v>
      </c>
      <c r="C364" s="19" t="s">
        <v>577</v>
      </c>
      <c r="D364" s="36">
        <v>200</v>
      </c>
      <c r="E364" s="18" t="s">
        <v>453</v>
      </c>
      <c r="F364" s="86"/>
      <c r="G364" s="86"/>
      <c r="H364" s="86"/>
    </row>
    <row r="365" spans="1:8" ht="15.75">
      <c r="A365" s="35">
        <v>59</v>
      </c>
      <c r="B365" s="14" t="s">
        <v>207</v>
      </c>
      <c r="C365" s="19" t="s">
        <v>745</v>
      </c>
      <c r="D365" s="36">
        <v>30</v>
      </c>
      <c r="E365" s="18" t="s">
        <v>573</v>
      </c>
      <c r="F365" s="86"/>
      <c r="G365" s="86"/>
      <c r="H365" s="86"/>
    </row>
    <row r="366" spans="1:8" ht="15.75">
      <c r="A366" s="35">
        <v>60</v>
      </c>
      <c r="B366" s="14" t="s">
        <v>207</v>
      </c>
      <c r="C366" s="19" t="s">
        <v>574</v>
      </c>
      <c r="D366" s="36">
        <v>30</v>
      </c>
      <c r="E366" s="18" t="s">
        <v>573</v>
      </c>
      <c r="F366" s="86"/>
      <c r="G366" s="86"/>
      <c r="H366" s="86"/>
    </row>
    <row r="367" spans="1:8" ht="15.75">
      <c r="A367" s="35">
        <v>61</v>
      </c>
      <c r="B367" s="16" t="s">
        <v>207</v>
      </c>
      <c r="C367" s="51" t="s">
        <v>735</v>
      </c>
      <c r="D367" s="37">
        <v>60</v>
      </c>
      <c r="E367" s="24" t="s">
        <v>269</v>
      </c>
      <c r="F367" s="86"/>
      <c r="G367" s="86"/>
      <c r="H367" s="86"/>
    </row>
    <row r="368" spans="1:8" ht="18" customHeight="1">
      <c r="A368" s="35">
        <v>62</v>
      </c>
      <c r="B368" s="14" t="s">
        <v>588</v>
      </c>
      <c r="C368" s="19" t="s">
        <v>587</v>
      </c>
      <c r="D368" s="36">
        <v>1000</v>
      </c>
      <c r="E368" s="18" t="s">
        <v>272</v>
      </c>
      <c r="F368" s="86"/>
      <c r="G368" s="86"/>
      <c r="H368" s="86"/>
    </row>
    <row r="369" spans="1:8" ht="15.75">
      <c r="A369" s="35">
        <v>63</v>
      </c>
      <c r="B369" s="25" t="s">
        <v>195</v>
      </c>
      <c r="C369" s="19" t="s">
        <v>575</v>
      </c>
      <c r="D369" s="36">
        <v>10000</v>
      </c>
      <c r="E369" s="18" t="s">
        <v>269</v>
      </c>
      <c r="F369" s="86"/>
      <c r="G369" s="86"/>
      <c r="H369" s="86"/>
    </row>
    <row r="370" spans="1:8" ht="15.75">
      <c r="A370" s="35">
        <v>64</v>
      </c>
      <c r="B370" s="14" t="s">
        <v>581</v>
      </c>
      <c r="C370" s="19" t="s">
        <v>580</v>
      </c>
      <c r="D370" s="36">
        <v>2800</v>
      </c>
      <c r="E370" s="18" t="s">
        <v>269</v>
      </c>
      <c r="F370" s="86"/>
      <c r="G370" s="86"/>
      <c r="H370" s="86"/>
    </row>
    <row r="371" spans="1:8" ht="17.25" customHeight="1">
      <c r="A371" s="35">
        <v>65</v>
      </c>
      <c r="B371" s="14" t="s">
        <v>222</v>
      </c>
      <c r="C371" s="19" t="s">
        <v>582</v>
      </c>
      <c r="D371" s="36">
        <v>500</v>
      </c>
      <c r="E371" s="18" t="s">
        <v>272</v>
      </c>
      <c r="F371" s="86"/>
      <c r="G371" s="86"/>
      <c r="H371" s="86"/>
    </row>
    <row r="372" spans="1:8" ht="31.5">
      <c r="A372" s="35">
        <v>66</v>
      </c>
      <c r="B372" s="14" t="s">
        <v>583</v>
      </c>
      <c r="C372" s="19" t="s">
        <v>816</v>
      </c>
      <c r="D372" s="36">
        <v>2000</v>
      </c>
      <c r="E372" s="18" t="s">
        <v>272</v>
      </c>
      <c r="F372" s="86"/>
      <c r="G372" s="86"/>
      <c r="H372" s="86"/>
    </row>
    <row r="373" spans="1:8" ht="47.25">
      <c r="A373" s="35">
        <v>67</v>
      </c>
      <c r="B373" s="14" t="s">
        <v>585</v>
      </c>
      <c r="C373" s="19" t="s">
        <v>628</v>
      </c>
      <c r="D373" s="36">
        <v>10</v>
      </c>
      <c r="E373" s="18" t="s">
        <v>586</v>
      </c>
      <c r="F373" s="86"/>
      <c r="G373" s="86"/>
      <c r="H373" s="86"/>
    </row>
    <row r="374" spans="1:8" ht="31.5">
      <c r="A374" s="13">
        <v>68</v>
      </c>
      <c r="B374" s="14" t="s">
        <v>630</v>
      </c>
      <c r="C374" s="19" t="s">
        <v>629</v>
      </c>
      <c r="D374" s="36">
        <v>5000</v>
      </c>
      <c r="E374" s="18" t="s">
        <v>464</v>
      </c>
      <c r="F374" s="86"/>
      <c r="G374" s="86"/>
      <c r="H374" s="86"/>
    </row>
    <row r="375" spans="1:8" ht="18" customHeight="1">
      <c r="A375" s="13">
        <v>69</v>
      </c>
      <c r="B375" s="14" t="s">
        <v>632</v>
      </c>
      <c r="C375" s="19" t="s">
        <v>631</v>
      </c>
      <c r="D375" s="36">
        <v>5</v>
      </c>
      <c r="E375" s="18" t="s">
        <v>272</v>
      </c>
      <c r="F375" s="86"/>
      <c r="G375" s="86"/>
      <c r="H375" s="86"/>
    </row>
    <row r="376" spans="1:8" ht="18" customHeight="1">
      <c r="A376" s="13">
        <v>70</v>
      </c>
      <c r="B376" s="14" t="s">
        <v>634</v>
      </c>
      <c r="C376" s="19" t="s">
        <v>633</v>
      </c>
      <c r="D376" s="36">
        <v>5</v>
      </c>
      <c r="E376" s="18" t="s">
        <v>272</v>
      </c>
      <c r="F376" s="86"/>
      <c r="G376" s="86"/>
      <c r="H376" s="86"/>
    </row>
    <row r="377" spans="1:8" ht="47.25">
      <c r="A377" s="13">
        <v>71</v>
      </c>
      <c r="B377" s="14" t="s">
        <v>665</v>
      </c>
      <c r="C377" s="19" t="s">
        <v>663</v>
      </c>
      <c r="D377" s="36">
        <v>300</v>
      </c>
      <c r="E377" s="18" t="s">
        <v>664</v>
      </c>
      <c r="F377" s="86"/>
      <c r="G377" s="86"/>
      <c r="H377" s="86"/>
    </row>
    <row r="378" spans="1:8" ht="31.5">
      <c r="A378" s="13">
        <v>72</v>
      </c>
      <c r="B378" s="14" t="s">
        <v>667</v>
      </c>
      <c r="C378" s="44" t="s">
        <v>666</v>
      </c>
      <c r="D378" s="36">
        <v>1000</v>
      </c>
      <c r="E378" s="14" t="s">
        <v>640</v>
      </c>
      <c r="F378" s="86"/>
      <c r="G378" s="86"/>
      <c r="H378" s="86"/>
    </row>
    <row r="379" spans="1:8" ht="32.25" customHeight="1">
      <c r="A379" s="13">
        <v>73</v>
      </c>
      <c r="B379" s="14" t="s">
        <v>662</v>
      </c>
      <c r="C379" s="19" t="s">
        <v>661</v>
      </c>
      <c r="D379" s="36">
        <v>1500</v>
      </c>
      <c r="E379" s="18" t="s">
        <v>534</v>
      </c>
      <c r="F379" s="86"/>
      <c r="G379" s="86"/>
      <c r="H379" s="86"/>
    </row>
    <row r="380" spans="1:8" ht="15.75">
      <c r="A380" s="13">
        <v>74</v>
      </c>
      <c r="B380" s="41" t="s">
        <v>86</v>
      </c>
      <c r="C380" s="44" t="s">
        <v>660</v>
      </c>
      <c r="D380" s="36">
        <v>50</v>
      </c>
      <c r="E380" s="18" t="s">
        <v>573</v>
      </c>
      <c r="F380" s="86"/>
      <c r="G380" s="86"/>
      <c r="H380" s="86"/>
    </row>
    <row r="381" spans="1:8" ht="31.5">
      <c r="A381" s="13">
        <v>75</v>
      </c>
      <c r="B381" s="41" t="s">
        <v>92</v>
      </c>
      <c r="C381" s="44" t="s">
        <v>658</v>
      </c>
      <c r="D381" s="15">
        <v>30</v>
      </c>
      <c r="E381" s="14" t="s">
        <v>648</v>
      </c>
      <c r="F381" s="86"/>
      <c r="G381" s="86"/>
      <c r="H381" s="86"/>
    </row>
    <row r="382" spans="1:8" ht="31.5">
      <c r="A382" s="13">
        <v>76</v>
      </c>
      <c r="B382" s="41" t="s">
        <v>92</v>
      </c>
      <c r="C382" s="44" t="s">
        <v>659</v>
      </c>
      <c r="D382" s="15">
        <v>30</v>
      </c>
      <c r="E382" s="14" t="s">
        <v>648</v>
      </c>
      <c r="F382" s="86"/>
      <c r="G382" s="86"/>
      <c r="H382" s="86"/>
    </row>
    <row r="383" spans="1:8" ht="31.5">
      <c r="A383" s="17">
        <v>77</v>
      </c>
      <c r="B383" s="41" t="s">
        <v>238</v>
      </c>
      <c r="C383" s="44" t="s">
        <v>657</v>
      </c>
      <c r="D383" s="15">
        <v>60</v>
      </c>
      <c r="E383" s="18" t="s">
        <v>251</v>
      </c>
      <c r="F383" s="86"/>
      <c r="G383" s="86"/>
      <c r="H383" s="86"/>
    </row>
    <row r="384" spans="1:8" ht="15.75">
      <c r="A384" s="17">
        <v>78</v>
      </c>
      <c r="B384" s="41" t="s">
        <v>107</v>
      </c>
      <c r="C384" s="44" t="s">
        <v>656</v>
      </c>
      <c r="D384" s="15">
        <v>600</v>
      </c>
      <c r="E384" s="14" t="s">
        <v>349</v>
      </c>
      <c r="F384" s="86"/>
      <c r="G384" s="86"/>
      <c r="H384" s="86"/>
    </row>
    <row r="385" spans="1:8" ht="15.75">
      <c r="A385" s="17">
        <v>79</v>
      </c>
      <c r="B385" s="41" t="s">
        <v>118</v>
      </c>
      <c r="C385" s="44" t="s">
        <v>655</v>
      </c>
      <c r="D385" s="15">
        <v>900</v>
      </c>
      <c r="E385" s="14" t="s">
        <v>653</v>
      </c>
      <c r="F385" s="86"/>
      <c r="G385" s="86"/>
      <c r="H385" s="86"/>
    </row>
    <row r="386" spans="1:8" ht="15.75">
      <c r="A386" s="17">
        <v>80</v>
      </c>
      <c r="B386" s="41" t="s">
        <v>239</v>
      </c>
      <c r="C386" s="44" t="s">
        <v>652</v>
      </c>
      <c r="D386" s="15">
        <v>510</v>
      </c>
      <c r="E386" s="14" t="s">
        <v>653</v>
      </c>
      <c r="F386" s="86"/>
      <c r="G386" s="86"/>
      <c r="H386" s="86"/>
    </row>
    <row r="387" spans="1:8" ht="15.75">
      <c r="A387" s="17">
        <v>81</v>
      </c>
      <c r="B387" s="41" t="s">
        <v>240</v>
      </c>
      <c r="C387" s="44" t="s">
        <v>651</v>
      </c>
      <c r="D387" s="15">
        <v>300</v>
      </c>
      <c r="E387" s="18" t="s">
        <v>269</v>
      </c>
      <c r="F387" s="86"/>
      <c r="G387" s="86"/>
      <c r="H387" s="86"/>
    </row>
    <row r="388" spans="1:8" ht="15.75">
      <c r="A388" s="17">
        <v>82</v>
      </c>
      <c r="B388" s="41" t="s">
        <v>241</v>
      </c>
      <c r="C388" s="27" t="s">
        <v>654</v>
      </c>
      <c r="D388" s="15">
        <v>100</v>
      </c>
      <c r="E388" s="14" t="s">
        <v>349</v>
      </c>
      <c r="F388" s="86"/>
      <c r="G388" s="86"/>
      <c r="H388" s="86"/>
    </row>
    <row r="389" spans="1:8" ht="15.75">
      <c r="A389" s="17">
        <v>83</v>
      </c>
      <c r="B389" s="42" t="s">
        <v>242</v>
      </c>
      <c r="C389" s="27" t="s">
        <v>650</v>
      </c>
      <c r="D389" s="15">
        <v>200</v>
      </c>
      <c r="E389" s="14" t="s">
        <v>640</v>
      </c>
      <c r="F389" s="86"/>
      <c r="G389" s="86"/>
      <c r="H389" s="86"/>
    </row>
    <row r="390" spans="1:8" ht="31.5">
      <c r="A390" s="17">
        <v>84</v>
      </c>
      <c r="B390" s="42" t="s">
        <v>242</v>
      </c>
      <c r="C390" s="27" t="s">
        <v>650</v>
      </c>
      <c r="D390" s="15">
        <v>200</v>
      </c>
      <c r="E390" s="14" t="s">
        <v>648</v>
      </c>
      <c r="F390" s="86"/>
      <c r="G390" s="86"/>
      <c r="H390" s="86"/>
    </row>
    <row r="391" spans="1:8" ht="31.5">
      <c r="A391" s="17">
        <v>85</v>
      </c>
      <c r="B391" s="42" t="s">
        <v>243</v>
      </c>
      <c r="C391" s="27" t="s">
        <v>649</v>
      </c>
      <c r="D391" s="15">
        <v>200</v>
      </c>
      <c r="E391" s="14" t="s">
        <v>648</v>
      </c>
      <c r="F391" s="86"/>
      <c r="G391" s="86"/>
      <c r="H391" s="86"/>
    </row>
    <row r="392" spans="1:8" ht="15.75">
      <c r="A392" s="17">
        <v>86</v>
      </c>
      <c r="B392" s="42" t="s">
        <v>244</v>
      </c>
      <c r="C392" s="28" t="s">
        <v>647</v>
      </c>
      <c r="D392" s="15">
        <v>100</v>
      </c>
      <c r="E392" s="18" t="s">
        <v>269</v>
      </c>
      <c r="F392" s="86"/>
      <c r="G392" s="86"/>
      <c r="H392" s="86"/>
    </row>
    <row r="393" spans="1:8" ht="15.75">
      <c r="A393" s="35">
        <v>87</v>
      </c>
      <c r="B393" s="14" t="s">
        <v>121</v>
      </c>
      <c r="C393" s="19" t="s">
        <v>457</v>
      </c>
      <c r="D393" s="37">
        <v>300</v>
      </c>
      <c r="E393" s="24" t="s">
        <v>349</v>
      </c>
      <c r="F393" s="86"/>
      <c r="G393" s="86"/>
      <c r="H393" s="86"/>
    </row>
    <row r="394" spans="1:8" ht="15.75">
      <c r="A394" s="78">
        <v>88</v>
      </c>
      <c r="B394" s="35" t="s">
        <v>121</v>
      </c>
      <c r="C394" s="28" t="s">
        <v>646</v>
      </c>
      <c r="D394" s="15">
        <v>1000</v>
      </c>
      <c r="E394" s="14" t="s">
        <v>349</v>
      </c>
      <c r="F394" s="86"/>
      <c r="G394" s="86"/>
      <c r="H394" s="86"/>
    </row>
    <row r="395" spans="1:8" ht="47.25" customHeight="1">
      <c r="A395" s="17">
        <v>89</v>
      </c>
      <c r="B395" s="41" t="s">
        <v>120</v>
      </c>
      <c r="C395" s="28" t="s">
        <v>644</v>
      </c>
      <c r="D395" s="15">
        <v>50</v>
      </c>
      <c r="E395" s="14" t="s">
        <v>645</v>
      </c>
      <c r="F395" s="86"/>
      <c r="G395" s="86"/>
      <c r="H395" s="86"/>
    </row>
    <row r="396" spans="1:8" ht="31.5">
      <c r="A396" s="17">
        <v>90</v>
      </c>
      <c r="B396" s="41" t="s">
        <v>245</v>
      </c>
      <c r="C396" s="28" t="s">
        <v>643</v>
      </c>
      <c r="D396" s="15">
        <v>100</v>
      </c>
      <c r="E396" s="14" t="s">
        <v>260</v>
      </c>
      <c r="F396" s="86"/>
      <c r="G396" s="86"/>
      <c r="H396" s="86"/>
    </row>
    <row r="397" spans="1:8" ht="15.75">
      <c r="A397" s="17">
        <v>91</v>
      </c>
      <c r="B397" s="41" t="s">
        <v>128</v>
      </c>
      <c r="C397" s="28" t="s">
        <v>642</v>
      </c>
      <c r="D397" s="15">
        <v>300</v>
      </c>
      <c r="E397" s="18" t="s">
        <v>269</v>
      </c>
      <c r="F397" s="86"/>
      <c r="G397" s="86"/>
      <c r="H397" s="86"/>
    </row>
    <row r="398" spans="1:8" ht="15.75">
      <c r="A398" s="17">
        <v>92</v>
      </c>
      <c r="B398" s="41" t="s">
        <v>246</v>
      </c>
      <c r="C398" s="28" t="s">
        <v>641</v>
      </c>
      <c r="D398" s="15">
        <v>2500</v>
      </c>
      <c r="E398" s="14" t="s">
        <v>640</v>
      </c>
      <c r="F398" s="86"/>
      <c r="G398" s="86"/>
      <c r="H398" s="86"/>
    </row>
    <row r="399" spans="1:8" ht="31.5">
      <c r="A399" s="17">
        <v>93</v>
      </c>
      <c r="B399" s="29" t="s">
        <v>248</v>
      </c>
      <c r="C399" s="28" t="s">
        <v>636</v>
      </c>
      <c r="D399" s="15">
        <v>3000</v>
      </c>
      <c r="E399" s="14" t="s">
        <v>635</v>
      </c>
      <c r="F399" s="86"/>
      <c r="G399" s="86"/>
      <c r="H399" s="86"/>
    </row>
    <row r="400" spans="1:8" ht="15.75">
      <c r="A400" s="15">
        <v>94</v>
      </c>
      <c r="B400" s="16" t="s">
        <v>186</v>
      </c>
      <c r="C400" s="51" t="s">
        <v>703</v>
      </c>
      <c r="D400" s="17">
        <v>500</v>
      </c>
      <c r="E400" s="24" t="s">
        <v>269</v>
      </c>
      <c r="F400" s="86"/>
      <c r="G400" s="86"/>
      <c r="H400" s="86"/>
    </row>
    <row r="401" spans="1:8" ht="31.5">
      <c r="A401" s="17">
        <v>95</v>
      </c>
      <c r="B401" s="16" t="s">
        <v>708</v>
      </c>
      <c r="C401" s="51" t="s">
        <v>706</v>
      </c>
      <c r="D401" s="17">
        <v>50</v>
      </c>
      <c r="E401" s="24" t="s">
        <v>707</v>
      </c>
      <c r="F401" s="86"/>
      <c r="G401" s="86"/>
      <c r="H401" s="86"/>
    </row>
    <row r="402" spans="1:8" ht="30" customHeight="1">
      <c r="A402" s="17">
        <v>96</v>
      </c>
      <c r="B402" s="16" t="s">
        <v>708</v>
      </c>
      <c r="C402" s="51" t="s">
        <v>706</v>
      </c>
      <c r="D402" s="17">
        <v>40</v>
      </c>
      <c r="E402" s="24" t="s">
        <v>733</v>
      </c>
      <c r="F402" s="86"/>
      <c r="G402" s="86"/>
      <c r="H402" s="86"/>
    </row>
    <row r="403" spans="1:8" ht="15.75">
      <c r="A403" s="17">
        <v>97</v>
      </c>
      <c r="B403" s="16" t="s">
        <v>710</v>
      </c>
      <c r="C403" s="51" t="s">
        <v>709</v>
      </c>
      <c r="D403" s="17">
        <v>30</v>
      </c>
      <c r="E403" s="24" t="s">
        <v>453</v>
      </c>
      <c r="F403" s="86"/>
      <c r="G403" s="86"/>
      <c r="H403" s="86"/>
    </row>
    <row r="404" spans="1:8" ht="31.5">
      <c r="A404" s="17">
        <v>98</v>
      </c>
      <c r="B404" s="30" t="s">
        <v>109</v>
      </c>
      <c r="C404" s="31" t="s">
        <v>704</v>
      </c>
      <c r="D404" s="17">
        <v>500</v>
      </c>
      <c r="E404" s="16" t="s">
        <v>635</v>
      </c>
      <c r="F404" s="86"/>
      <c r="G404" s="86"/>
      <c r="H404" s="86"/>
    </row>
    <row r="405" spans="1:8" ht="15.75">
      <c r="A405" s="17">
        <v>99</v>
      </c>
      <c r="B405" s="30" t="s">
        <v>4</v>
      </c>
      <c r="C405" s="31" t="s">
        <v>705</v>
      </c>
      <c r="D405" s="17">
        <v>50</v>
      </c>
      <c r="E405" s="24" t="s">
        <v>453</v>
      </c>
      <c r="F405" s="86"/>
      <c r="G405" s="86"/>
      <c r="H405" s="86"/>
    </row>
    <row r="406" spans="1:8" ht="15.75">
      <c r="A406" s="17">
        <v>100</v>
      </c>
      <c r="B406" s="30" t="s">
        <v>715</v>
      </c>
      <c r="C406" s="31" t="s">
        <v>713</v>
      </c>
      <c r="D406" s="17">
        <v>500</v>
      </c>
      <c r="E406" s="24" t="s">
        <v>714</v>
      </c>
      <c r="F406" s="86"/>
      <c r="G406" s="86"/>
      <c r="H406" s="86"/>
    </row>
    <row r="407" spans="1:8" ht="15.75">
      <c r="A407" s="17">
        <v>101</v>
      </c>
      <c r="B407" s="30" t="s">
        <v>86</v>
      </c>
      <c r="C407" s="31" t="s">
        <v>711</v>
      </c>
      <c r="D407" s="17">
        <v>20</v>
      </c>
      <c r="E407" s="24" t="s">
        <v>712</v>
      </c>
      <c r="F407" s="86"/>
      <c r="G407" s="86"/>
      <c r="H407" s="86"/>
    </row>
    <row r="408" spans="1:8" ht="15.75">
      <c r="A408" s="17">
        <v>102</v>
      </c>
      <c r="B408" s="13" t="s">
        <v>86</v>
      </c>
      <c r="C408" s="31" t="s">
        <v>756</v>
      </c>
      <c r="D408" s="17">
        <v>20</v>
      </c>
      <c r="E408" s="24" t="s">
        <v>712</v>
      </c>
      <c r="F408" s="86"/>
      <c r="G408" s="86"/>
      <c r="H408" s="86"/>
    </row>
    <row r="409" spans="1:8" ht="15.75">
      <c r="A409" s="17">
        <v>103</v>
      </c>
      <c r="B409" s="14" t="s">
        <v>234</v>
      </c>
      <c r="C409" s="19" t="s">
        <v>327</v>
      </c>
      <c r="D409" s="36">
        <v>30</v>
      </c>
      <c r="E409" s="18" t="s">
        <v>269</v>
      </c>
      <c r="F409" s="86"/>
      <c r="G409" s="86"/>
      <c r="H409" s="86"/>
    </row>
    <row r="410" spans="1:8" ht="15.75">
      <c r="A410" s="17">
        <v>104</v>
      </c>
      <c r="B410" s="14" t="s">
        <v>234</v>
      </c>
      <c r="C410" s="19" t="s">
        <v>328</v>
      </c>
      <c r="D410" s="36">
        <v>30</v>
      </c>
      <c r="E410" s="18" t="s">
        <v>269</v>
      </c>
      <c r="F410" s="86"/>
      <c r="G410" s="86"/>
      <c r="H410" s="86"/>
    </row>
    <row r="411" spans="1:8" ht="15.75" customHeight="1">
      <c r="A411" s="17">
        <v>105</v>
      </c>
      <c r="B411" s="30" t="s">
        <v>694</v>
      </c>
      <c r="C411" s="31" t="s">
        <v>693</v>
      </c>
      <c r="D411" s="17">
        <v>1500</v>
      </c>
      <c r="E411" s="24" t="s">
        <v>272</v>
      </c>
      <c r="F411" s="86"/>
      <c r="G411" s="86"/>
      <c r="H411" s="86"/>
    </row>
    <row r="412" spans="1:8" ht="29.25" customHeight="1">
      <c r="A412" s="17">
        <v>106</v>
      </c>
      <c r="B412" s="30" t="s">
        <v>696</v>
      </c>
      <c r="C412" s="31" t="s">
        <v>695</v>
      </c>
      <c r="D412" s="17">
        <v>1000</v>
      </c>
      <c r="E412" s="24" t="s">
        <v>257</v>
      </c>
      <c r="F412" s="86"/>
      <c r="G412" s="86"/>
      <c r="H412" s="86"/>
    </row>
    <row r="413" spans="1:8" ht="18" customHeight="1">
      <c r="A413" s="17">
        <v>107</v>
      </c>
      <c r="B413" s="16" t="s">
        <v>749</v>
      </c>
      <c r="C413" s="31" t="s">
        <v>751</v>
      </c>
      <c r="D413" s="17">
        <v>400</v>
      </c>
      <c r="E413" s="24" t="s">
        <v>272</v>
      </c>
      <c r="F413" s="86"/>
      <c r="G413" s="86"/>
      <c r="H413" s="86"/>
    </row>
    <row r="414" spans="1:8" ht="31.5" customHeight="1">
      <c r="A414" s="78">
        <v>108</v>
      </c>
      <c r="B414" s="13" t="s">
        <v>698</v>
      </c>
      <c r="C414" s="31" t="s">
        <v>744</v>
      </c>
      <c r="D414" s="17">
        <v>1000</v>
      </c>
      <c r="E414" s="24" t="s">
        <v>257</v>
      </c>
      <c r="F414" s="86"/>
      <c r="G414" s="86"/>
      <c r="H414" s="86"/>
    </row>
    <row r="415" spans="1:8" ht="31.5">
      <c r="A415" s="13">
        <v>109</v>
      </c>
      <c r="B415" s="14" t="s">
        <v>46</v>
      </c>
      <c r="C415" s="77" t="s">
        <v>758</v>
      </c>
      <c r="D415" s="36">
        <v>1000</v>
      </c>
      <c r="E415" s="18" t="s">
        <v>251</v>
      </c>
      <c r="F415" s="86"/>
      <c r="G415" s="86"/>
      <c r="H415" s="86"/>
    </row>
    <row r="416" spans="1:8" ht="35.25" customHeight="1">
      <c r="A416" s="17">
        <v>110</v>
      </c>
      <c r="B416" s="30" t="s">
        <v>698</v>
      </c>
      <c r="C416" s="31" t="s">
        <v>697</v>
      </c>
      <c r="D416" s="17">
        <v>12000</v>
      </c>
      <c r="E416" s="24" t="s">
        <v>534</v>
      </c>
      <c r="F416" s="86"/>
      <c r="G416" s="86"/>
      <c r="H416" s="86"/>
    </row>
    <row r="417" spans="1:8" ht="31.5">
      <c r="A417" s="17">
        <v>111</v>
      </c>
      <c r="B417" s="30" t="s">
        <v>729</v>
      </c>
      <c r="C417" s="31" t="s">
        <v>728</v>
      </c>
      <c r="D417" s="17">
        <v>150</v>
      </c>
      <c r="E417" s="24" t="s">
        <v>730</v>
      </c>
      <c r="F417" s="86"/>
      <c r="G417" s="86"/>
      <c r="H417" s="86"/>
    </row>
    <row r="418" spans="1:8" ht="15.75">
      <c r="A418" s="17">
        <v>112</v>
      </c>
      <c r="B418" s="30"/>
      <c r="C418" s="31" t="s">
        <v>731</v>
      </c>
      <c r="D418" s="17">
        <v>2000</v>
      </c>
      <c r="E418" s="24" t="s">
        <v>349</v>
      </c>
      <c r="F418" s="86"/>
      <c r="G418" s="86"/>
      <c r="H418" s="86"/>
    </row>
    <row r="419" spans="1:8" ht="15.75">
      <c r="A419" s="17">
        <v>113</v>
      </c>
      <c r="B419" s="30"/>
      <c r="C419" s="31" t="s">
        <v>732</v>
      </c>
      <c r="D419" s="17">
        <v>30</v>
      </c>
      <c r="E419" s="18" t="s">
        <v>179</v>
      </c>
      <c r="F419" s="86"/>
      <c r="G419" s="86"/>
      <c r="H419" s="86"/>
    </row>
    <row r="420" spans="1:8" ht="31.5">
      <c r="A420" s="17">
        <v>114</v>
      </c>
      <c r="B420" s="14"/>
      <c r="C420" s="19" t="s">
        <v>681</v>
      </c>
      <c r="D420" s="36">
        <v>500</v>
      </c>
      <c r="E420" s="18" t="s">
        <v>179</v>
      </c>
      <c r="F420" s="86"/>
      <c r="G420" s="86"/>
      <c r="H420" s="86"/>
    </row>
    <row r="421" spans="1:8" ht="31.5" customHeight="1">
      <c r="A421" s="17">
        <v>115</v>
      </c>
      <c r="B421" s="14"/>
      <c r="C421" s="19" t="s">
        <v>682</v>
      </c>
      <c r="D421" s="36">
        <v>3000</v>
      </c>
      <c r="E421" s="18" t="s">
        <v>179</v>
      </c>
      <c r="F421" s="86"/>
      <c r="G421" s="86"/>
      <c r="H421" s="86"/>
    </row>
    <row r="422" spans="1:8" ht="15.75">
      <c r="A422" s="17">
        <v>116</v>
      </c>
      <c r="B422" s="14"/>
      <c r="C422" s="19" t="s">
        <v>683</v>
      </c>
      <c r="D422" s="36">
        <v>100</v>
      </c>
      <c r="E422" s="18" t="s">
        <v>179</v>
      </c>
      <c r="F422" s="86"/>
      <c r="G422" s="86"/>
      <c r="H422" s="86"/>
    </row>
    <row r="423" spans="1:8" ht="15.75">
      <c r="A423" s="17">
        <v>117</v>
      </c>
      <c r="B423" s="14"/>
      <c r="C423" s="19" t="s">
        <v>684</v>
      </c>
      <c r="D423" s="36">
        <v>100</v>
      </c>
      <c r="E423" s="18" t="s">
        <v>179</v>
      </c>
      <c r="F423" s="86"/>
      <c r="G423" s="86"/>
      <c r="H423" s="86"/>
    </row>
    <row r="424" spans="1:8" ht="31.5">
      <c r="A424" s="13">
        <v>118</v>
      </c>
      <c r="B424" s="16"/>
      <c r="C424" s="51" t="s">
        <v>746</v>
      </c>
      <c r="D424" s="37">
        <v>50</v>
      </c>
      <c r="E424" s="24" t="s">
        <v>554</v>
      </c>
      <c r="F424" s="86"/>
      <c r="G424" s="86"/>
      <c r="H424" s="86"/>
    </row>
    <row r="425" spans="1:8" ht="31.5">
      <c r="A425" s="13">
        <v>119</v>
      </c>
      <c r="B425" s="16" t="s">
        <v>741</v>
      </c>
      <c r="C425" s="51" t="s">
        <v>740</v>
      </c>
      <c r="D425" s="37">
        <v>20</v>
      </c>
      <c r="E425" s="24" t="s">
        <v>272</v>
      </c>
      <c r="F425" s="86"/>
      <c r="G425" s="86"/>
      <c r="H425" s="86"/>
    </row>
    <row r="426" spans="1:8" ht="45.75" customHeight="1">
      <c r="A426" s="11" t="s">
        <v>800</v>
      </c>
      <c r="B426" s="54"/>
      <c r="C426" s="55" t="s">
        <v>217</v>
      </c>
      <c r="D426" s="23"/>
      <c r="E426" s="22"/>
      <c r="F426" s="103"/>
      <c r="G426" s="103"/>
      <c r="H426" s="103"/>
    </row>
    <row r="427" spans="1:8" ht="150">
      <c r="A427" s="110" t="s">
        <v>797</v>
      </c>
      <c r="B427" s="110" t="s">
        <v>0</v>
      </c>
      <c r="C427" s="111" t="s">
        <v>795</v>
      </c>
      <c r="D427" s="112" t="s">
        <v>794</v>
      </c>
      <c r="E427" s="113" t="s">
        <v>793</v>
      </c>
      <c r="F427" s="112" t="s">
        <v>784</v>
      </c>
      <c r="G427" s="114" t="s">
        <v>803</v>
      </c>
      <c r="H427" s="115" t="s">
        <v>806</v>
      </c>
    </row>
    <row r="428" spans="1:8">
      <c r="A428" s="91">
        <v>1</v>
      </c>
      <c r="B428" s="92">
        <v>2</v>
      </c>
      <c r="C428" s="92">
        <v>3</v>
      </c>
      <c r="D428" s="91">
        <v>4</v>
      </c>
      <c r="E428" s="93">
        <v>5</v>
      </c>
      <c r="F428" s="94">
        <v>6</v>
      </c>
      <c r="G428" s="94">
        <v>7</v>
      </c>
      <c r="H428" s="94">
        <v>8</v>
      </c>
    </row>
    <row r="429" spans="1:8" ht="15.75">
      <c r="A429" s="17">
        <v>1</v>
      </c>
      <c r="B429" s="32"/>
      <c r="C429" s="19" t="s">
        <v>671</v>
      </c>
      <c r="D429" s="36">
        <v>30</v>
      </c>
      <c r="E429" s="18" t="s">
        <v>678</v>
      </c>
      <c r="F429" s="86"/>
      <c r="G429" s="86"/>
      <c r="H429" s="86"/>
    </row>
    <row r="430" spans="1:8" ht="15.75">
      <c r="A430" s="13">
        <v>2</v>
      </c>
      <c r="B430" s="14"/>
      <c r="C430" s="19" t="s">
        <v>669</v>
      </c>
      <c r="D430" s="41">
        <v>30</v>
      </c>
      <c r="E430" s="18" t="s">
        <v>670</v>
      </c>
      <c r="F430" s="86"/>
      <c r="G430" s="86"/>
      <c r="H430" s="86"/>
    </row>
    <row r="431" spans="1:8" ht="15.75">
      <c r="A431" s="13">
        <v>3</v>
      </c>
      <c r="B431" s="14"/>
      <c r="C431" s="19" t="s">
        <v>668</v>
      </c>
      <c r="D431" s="36">
        <v>15</v>
      </c>
      <c r="E431" s="18" t="s">
        <v>670</v>
      </c>
      <c r="F431" s="86"/>
      <c r="G431" s="86"/>
      <c r="H431" s="86"/>
    </row>
    <row r="432" spans="1:8" ht="15.75">
      <c r="A432" s="13">
        <v>4</v>
      </c>
      <c r="B432" s="14"/>
      <c r="C432" s="19" t="s">
        <v>672</v>
      </c>
      <c r="D432" s="36">
        <v>50</v>
      </c>
      <c r="E432" s="18" t="s">
        <v>678</v>
      </c>
      <c r="F432" s="86"/>
      <c r="G432" s="86"/>
      <c r="H432" s="86"/>
    </row>
    <row r="433" spans="1:8" ht="31.5">
      <c r="A433" s="13">
        <v>5</v>
      </c>
      <c r="B433" s="14"/>
      <c r="C433" s="19" t="s">
        <v>673</v>
      </c>
      <c r="D433" s="36">
        <v>2000</v>
      </c>
      <c r="E433" s="18" t="s">
        <v>459</v>
      </c>
      <c r="F433" s="86"/>
      <c r="G433" s="86"/>
      <c r="H433" s="86"/>
    </row>
    <row r="434" spans="1:8" ht="15.75">
      <c r="A434" s="13">
        <v>6</v>
      </c>
      <c r="B434" s="14"/>
      <c r="C434" s="19" t="s">
        <v>674</v>
      </c>
      <c r="D434" s="36">
        <v>2000</v>
      </c>
      <c r="E434" s="18" t="s">
        <v>678</v>
      </c>
      <c r="F434" s="86"/>
      <c r="G434" s="86"/>
      <c r="H434" s="86"/>
    </row>
    <row r="435" spans="1:8" ht="15.75">
      <c r="A435" s="13">
        <v>7</v>
      </c>
      <c r="B435" s="14"/>
      <c r="C435" s="19" t="s">
        <v>685</v>
      </c>
      <c r="D435" s="36">
        <v>1</v>
      </c>
      <c r="E435" s="18" t="s">
        <v>670</v>
      </c>
      <c r="F435" s="86"/>
      <c r="G435" s="86"/>
      <c r="H435" s="86"/>
    </row>
    <row r="436" spans="1:8" ht="15.75">
      <c r="A436" s="13">
        <v>8</v>
      </c>
      <c r="B436" s="14"/>
      <c r="C436" s="19" t="s">
        <v>679</v>
      </c>
      <c r="D436" s="36">
        <v>200</v>
      </c>
      <c r="E436" s="18" t="s">
        <v>688</v>
      </c>
      <c r="F436" s="86"/>
      <c r="G436" s="86"/>
      <c r="H436" s="86"/>
    </row>
    <row r="437" spans="1:8" ht="15.75">
      <c r="A437" s="13">
        <v>9</v>
      </c>
      <c r="B437" s="14"/>
      <c r="C437" s="19" t="s">
        <v>687</v>
      </c>
      <c r="D437" s="36">
        <v>200</v>
      </c>
      <c r="E437" s="18" t="s">
        <v>678</v>
      </c>
      <c r="F437" s="86"/>
      <c r="G437" s="86"/>
      <c r="H437" s="86"/>
    </row>
    <row r="438" spans="1:8" ht="15.75">
      <c r="A438" s="13">
        <v>10</v>
      </c>
      <c r="B438" s="14"/>
      <c r="C438" s="19" t="s">
        <v>686</v>
      </c>
      <c r="D438" s="36">
        <v>3</v>
      </c>
      <c r="E438" s="18" t="s">
        <v>670</v>
      </c>
      <c r="F438" s="86"/>
      <c r="G438" s="86"/>
      <c r="H438" s="86"/>
    </row>
    <row r="439" spans="1:8" ht="15.75">
      <c r="A439" s="13">
        <v>11</v>
      </c>
      <c r="B439" s="14"/>
      <c r="C439" s="19" t="s">
        <v>680</v>
      </c>
      <c r="D439" s="36">
        <v>80</v>
      </c>
      <c r="E439" s="18" t="s">
        <v>678</v>
      </c>
      <c r="F439" s="86"/>
      <c r="G439" s="86"/>
      <c r="H439" s="86"/>
    </row>
    <row r="440" spans="1:8" ht="15.75">
      <c r="A440" s="13">
        <v>12</v>
      </c>
      <c r="B440" s="14"/>
      <c r="C440" s="19" t="s">
        <v>675</v>
      </c>
      <c r="D440" s="36">
        <v>2000</v>
      </c>
      <c r="E440" s="18" t="s">
        <v>678</v>
      </c>
      <c r="F440" s="86"/>
      <c r="G440" s="86"/>
      <c r="H440" s="86"/>
    </row>
    <row r="441" spans="1:8" ht="31.5">
      <c r="A441" s="13">
        <v>13</v>
      </c>
      <c r="B441" s="14"/>
      <c r="C441" s="19" t="s">
        <v>677</v>
      </c>
      <c r="D441" s="36">
        <v>3000</v>
      </c>
      <c r="E441" s="18" t="s">
        <v>459</v>
      </c>
      <c r="F441" s="86"/>
      <c r="G441" s="86"/>
      <c r="H441" s="86"/>
    </row>
    <row r="442" spans="1:8" ht="31.5">
      <c r="A442" s="13">
        <v>14</v>
      </c>
      <c r="B442" s="14"/>
      <c r="C442" s="19" t="s">
        <v>676</v>
      </c>
      <c r="D442" s="36">
        <v>2000</v>
      </c>
      <c r="E442" s="18" t="s">
        <v>459</v>
      </c>
      <c r="F442" s="86"/>
      <c r="G442" s="86"/>
      <c r="H442" s="86"/>
    </row>
    <row r="443" spans="1:8" ht="37.5" customHeight="1">
      <c r="A443" s="86"/>
      <c r="B443" s="86"/>
      <c r="C443" s="117" t="s">
        <v>805</v>
      </c>
      <c r="D443" s="118"/>
      <c r="E443" s="118"/>
      <c r="F443" s="118"/>
      <c r="G443" s="118"/>
      <c r="H443" s="118" t="s">
        <v>804</v>
      </c>
    </row>
    <row r="444" spans="1:8" s="4" customFormat="1" ht="37.5" customHeight="1">
      <c r="A444" s="62"/>
      <c r="B444" s="62"/>
      <c r="C444" s="116"/>
      <c r="D444" s="62"/>
      <c r="E444" s="62"/>
      <c r="F444" s="62"/>
      <c r="G444" s="62"/>
      <c r="H444" s="62"/>
    </row>
    <row r="445" spans="1:8">
      <c r="C445" s="99" t="s">
        <v>788</v>
      </c>
    </row>
    <row r="446" spans="1:8">
      <c r="C446" s="99" t="s">
        <v>789</v>
      </c>
    </row>
  </sheetData>
  <mergeCells count="1"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TC</vt:lpstr>
      <vt:lpstr>ПИП</vt:lpstr>
      <vt:lpstr>ЦО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UserX</cp:lastModifiedBy>
  <cp:lastPrinted>2019-12-20T13:27:15Z</cp:lastPrinted>
  <dcterms:created xsi:type="dcterms:W3CDTF">2012-03-02T20:53:18Z</dcterms:created>
  <dcterms:modified xsi:type="dcterms:W3CDTF">2019-12-27T07:27:52Z</dcterms:modified>
</cp:coreProperties>
</file>