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640" windowHeight="9345" activeTab="3"/>
  </bookViews>
  <sheets>
    <sheet name="техническа спецификация" sheetId="8" r:id="rId1"/>
    <sheet name="Техническо предложение" sheetId="9" r:id="rId2"/>
    <sheet name="Ценово предложение" sheetId="10" r:id="rId3"/>
    <sheet name="Прогнозни ст-ти" sheetId="7" r:id="rId4"/>
  </sheets>
  <calcPr calcId="125725"/>
</workbook>
</file>

<file path=xl/calcChain.xml><?xml version="1.0" encoding="utf-8"?>
<calcChain xmlns="http://schemas.openxmlformats.org/spreadsheetml/2006/main">
  <c r="G8" i="7"/>
  <c r="G21"/>
  <c r="G29"/>
  <c r="G47"/>
  <c r="G60"/>
  <c r="G66"/>
  <c r="G81"/>
  <c r="G94"/>
  <c r="G108"/>
  <c r="G114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F114"/>
  <c r="F108"/>
  <c r="F109"/>
  <c r="F94"/>
  <c r="F81"/>
  <c r="F66"/>
  <c r="F60"/>
  <c r="F27"/>
  <c r="F28"/>
  <c r="F21"/>
  <c r="F8"/>
  <c r="F10" l="1"/>
  <c r="F11"/>
  <c r="F12"/>
  <c r="F13"/>
  <c r="F14"/>
  <c r="F15"/>
  <c r="F16"/>
  <c r="F17"/>
  <c r="F18"/>
  <c r="F19"/>
  <c r="F20"/>
  <c r="F22"/>
  <c r="F23"/>
  <c r="F24"/>
  <c r="F25"/>
  <c r="F26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1"/>
  <c r="F62"/>
  <c r="F63"/>
  <c r="F64"/>
  <c r="F67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0"/>
  <c r="F91"/>
  <c r="F92"/>
  <c r="F95"/>
  <c r="F96"/>
  <c r="F97"/>
  <c r="F98"/>
  <c r="F99"/>
  <c r="F100"/>
  <c r="F101"/>
  <c r="F102"/>
  <c r="F103"/>
  <c r="F104"/>
  <c r="F105"/>
  <c r="F106"/>
  <c r="F107"/>
  <c r="F110"/>
  <c r="F111"/>
  <c r="F112"/>
  <c r="F113"/>
  <c r="F115"/>
  <c r="F116"/>
  <c r="F117"/>
  <c r="F118"/>
  <c r="F119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9"/>
  <c r="F47" l="1"/>
  <c r="F29"/>
</calcChain>
</file>

<file path=xl/sharedStrings.xml><?xml version="1.0" encoding="utf-8"?>
<sst xmlns="http://schemas.openxmlformats.org/spreadsheetml/2006/main" count="1029" uniqueCount="160">
  <si>
    <t>№</t>
  </si>
  <si>
    <t>Номенклатура</t>
  </si>
  <si>
    <t>Мярка</t>
  </si>
  <si>
    <t>  бр. </t>
  </si>
  <si>
    <t>  Медицинска ролка двупластова - целулозна хартия 32 гр./м слепена с фолио 10 микрона, водонепромокаема, ширина 60 см и дължина 100 м, с перфорация през 60 см. 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</si>
  <si>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късане, съединява </t>
  </si>
  <si>
    <t>  оп. </t>
  </si>
  <si>
    <t>  Еднократен, стерилен универсален комплект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80/145 см, 1 усилен лепящ чаршаф 170/300 см; 1 усилен  лепящ чаршаф 200/175см; 2 лепящи усилени чаршафа 100/90 см; лепяща лента; 4 целулозни кърпи 33/33 см. </t>
  </si>
  <si>
    <t>количество</t>
  </si>
  <si>
    <t>Самозареждащи се системи за инфузия на водно електролитни разтвори с прастмасова игла "накрайник" луер-лок за светлочувствителни медикаменти</t>
  </si>
  <si>
    <t>Удължител система за перфузия </t>
  </si>
  <si>
    <t>Самозареждащи се системи за инфузия на светлочуствителни разтвори с пластмасова игла, накрайник Safesite луер-лок за предотвратяване изтичането на медикаменти. С атнибактериален филтър на въздуховода. DEHP free 180см </t>
  </si>
  <si>
    <t>Система за трансфузия с пластмасова игла - гъвкава тръба, филтър, силиконизирана игла, прозрачен мек резервоар, херметичност при мин. вътрешно налягане 40Ра </t>
  </si>
  <si>
    <t>Система за инфузионни разтвори с пластмасова игла, филтър за разтвора, игла за въздух, игла - силиконово покритие, прозрачно тяло </t>
  </si>
  <si>
    <t>Система за инфузионни разтвори с метална игла, филтър за разтвора, игла за въздух,  игла - силиконово покритие, прозрачно тяло </t>
  </si>
  <si>
    <t>Спринцовки 1сс + игла трисъставни </t>
  </si>
  <si>
    <t>Спринцовки 2сс двусъставни </t>
  </si>
  <si>
    <t>Спринцовки и игли   </t>
  </si>
  <si>
    <t>Спринцовки 5сс двусъставни </t>
  </si>
  <si>
    <t>Спринцовкa LOR 8ml</t>
  </si>
  <si>
    <t>Спринцовки 10сс двусъставни </t>
  </si>
  <si>
    <t>Спринцовки 20сс двусъставни </t>
  </si>
  <si>
    <t>Спринцовки 50сс центричен конус за перфузор на Браун </t>
  </si>
  <si>
    <t>Спринцовки 50сс катетърен тип </t>
  </si>
  <si>
    <t>Спринцовки 100cc трисъставна </t>
  </si>
  <si>
    <t>Игли за спринцовки тип "Луер" 27G; 26G; 25G; 23G; 22G; 21G; 20G, 19G; 18G </t>
  </si>
  <si>
    <t>Игли спинални с кристално - прозрачка призма за визуално индентифициране на ликвора 18G, 19G, 20G, 22G и 25G </t>
  </si>
  <si>
    <t>Игли спинални 18G, 19G, 20G, 22G и 25G </t>
  </si>
  <si>
    <t>Инфузионни и трансфузионни системи   </t>
  </si>
  <si>
    <t>Система без PVC с вграден филтър 0,2µm за преливане на цистостатици</t>
  </si>
  <si>
    <t>Интравенозни катетри и централни венозни катетри   </t>
  </si>
  <si>
    <t>Периферни венозни катетри № 18 със самоактивиращ се метален предпазител </t>
  </si>
  <si>
    <t>Периферни венозни катетри № 20 със самоактивиращ се метален предпазител </t>
  </si>
  <si>
    <t>Периферни венозни катетри № 22 със самоактивиращ се метален предпазител </t>
  </si>
  <si>
    <t>Периферен венозен катетър с инжекционен портрфиксиращи крилца и цветен код на диаметъра   № 14 </t>
  </si>
  <si>
    <t>Периферен венозен катетър с инжекционен портрфиксиращи крилца и цветен код на диаметъра   № 16 </t>
  </si>
  <si>
    <t>Периферен венозен катетър с инжекционен портрфиксиращи крилца и цветен код на диаметъра   № 18 </t>
  </si>
  <si>
    <t>Периферен венозен катетър с инжекционен портрфиксиращи крилца и цветен код на диаметъра   № 20 </t>
  </si>
  <si>
    <t>Периферен венозен катетър с инжекционен портрфиксиращи крилца и цветен код на диаметъра   № 22 </t>
  </si>
  <si>
    <t>Капачки за периферни венозни катетри </t>
  </si>
  <si>
    <t>Трипътно кранче </t>
  </si>
  <si>
    <t>Централни венозни катетри набор на катетеризация на v.cava по техника катетър върху водач (Селдингер). Еднолумен катетър от полиуретан, с мек връх непрозрачен ренгенопозитивен, с прозрачно външно удължение ,маркировка за дължината, фиксаторен клипс </t>
  </si>
  <si>
    <t>Припътно кранче устойчиво на агресивни медикаменти</t>
  </si>
  <si>
    <t>Система за измерване на ЦВН </t>
  </si>
  <si>
    <t>Скала за измерване на ЦВН </t>
  </si>
  <si>
    <t>Набор за катетеризация на вена кава през вена Югуларис - игла G 14, катетър G 16</t>
  </si>
  <si>
    <t>Набор за катетеризация на вена кава през вена Югуларис - игла G 12, катетър G 14</t>
  </si>
  <si>
    <t>Набор за катетеризация на вена кава през вена Субклавия - игла G 14, катетър G 16</t>
  </si>
  <si>
    <t>Катетри и уринаторни торби   </t>
  </si>
  <si>
    <t>Торби PVC уринаторни с възвратен клапан, шлаух 1.5 м, вместимост на торбата 2.0 л, с горно източване, шагренов вътрешен слой, маркировка за обем, единично опаковани </t>
  </si>
  <si>
    <t>Торби PVC уринаторни с възвратен клапан, шлаух 1.5м, вместимост на торбата 2.0л, с горно източване, шагренов вътрешен слой, маркировка за обем - стерилни </t>
  </si>
  <si>
    <t>Торби PVC уринаторни с възвратен клапан, вместимост на торбата 750мл, шагренов вътрешен слой, маркировка за обем, с възможност за закрепване към крак, стерилни </t>
  </si>
  <si>
    <r>
      <t xml:space="preserve">Самозалепващ се мъжки външен катетър </t>
    </r>
    <r>
      <rPr>
        <i/>
        <sz val="10"/>
        <rFont val="Arial"/>
        <charset val="204"/>
      </rPr>
      <t>/кондом/</t>
    </r>
    <r>
      <rPr>
        <sz val="10"/>
        <rFont val="Arial"/>
        <charset val="204"/>
      </rPr>
      <t> </t>
    </r>
  </si>
  <si>
    <t>Презервативи </t>
  </si>
  <si>
    <t>Двупътен урологичен фолей катетър с балон 5-15 mlсс  - 14, 16, 18, 20, 22 CH, със силиконово покритие</t>
  </si>
  <si>
    <t>Трипътен урологичен фолей катетър с балон до 30ml - 14, 16, 18, 20, 22 CH със силиконово покритие </t>
  </si>
  <si>
    <t>Ректален катетър от СН20 до СН28 </t>
  </si>
  <si>
    <t>Катетър тип "Нелатон" с затворен атравматичен връх  от СН6 до СН22, L 400 mm </t>
  </si>
  <si>
    <t>Аспирационен сет Ян Калуер </t>
  </si>
  <si>
    <t>Аспиратор за многодозови флакони изравняващ налягането с антибактериален филтър 0,45µm и филтър за частици 5µm с възвратна клапа</t>
  </si>
  <si>
    <t>Аспиратор за многодозови флакони изравняващ налягането с антибактериален филтър 0,45µm и филтър за частици 5µm за малки флакони</t>
  </si>
  <si>
    <t>Сонди   </t>
  </si>
  <si>
    <t>Консуматив за кислородна терапия</t>
  </si>
  <si>
    <t>Сонда Блякмор </t>
  </si>
  <si>
    <t>Сонда стомашна с 1.20м шлаух от СН14 до СН26, тип "Левин", 3 отвора </t>
  </si>
  <si>
    <t>Сонда ендобронхиална аспирационна от №10 до №16 </t>
  </si>
  <si>
    <t>Сонда назодуоденална с 1.5м шлаух от СН14 до CH20 - 6 отвора </t>
  </si>
  <si>
    <t>Небулайзер </t>
  </si>
  <si>
    <t>Маска за амбу силиконова детска</t>
  </si>
  <si>
    <t>Маска за амбу силиконова за възрастни  </t>
  </si>
  <si>
    <t>Балони за дихателни апарати - 1 л </t>
  </si>
  <si>
    <t>Балони за дихателни апарати - 3 л </t>
  </si>
  <si>
    <t>Шлангове силиконови 22мм/22мм за анестезиологични апарати и респиратори 60см.</t>
  </si>
  <si>
    <t>Шлангове силиконови 22мм/22мм за анестезиологични апарати и респиратори 1,5м.</t>
  </si>
  <si>
    <t>Амбу за възрастни за многократна употреба</t>
  </si>
  <si>
    <t>Кислороден назален комплект за интензивна терапиа, L-150см тип "ЕШМАН" </t>
  </si>
  <si>
    <t>Кислороден назален комплект за интензивна терапиа, L-150см тип "ОЧИЛА" </t>
  </si>
  <si>
    <t>Комбинирани антибактериални и влагозадържащи филтри за анестезиологични апарати и респиратори  за възрастни. Мъртъв обем 55 мл., резистънс при поток 30 л/мин. - 0,9 mbar. Без съдържание на латекс и PVC.</t>
  </si>
  <si>
    <t xml:space="preserve">Антибактериални  механични (HEPA) филтри за респиратори за възрастни. Мъртъв обем  55 мл., резистънс при поток 30 л/мин. – 1,3 mbar. Без съдържание на латекс и PVC.    </t>
  </si>
  <si>
    <t>Шлангове за еднократна употреба с Y-конектор и отвор за газова проба (Luer -Lock ) за анестезиологични  апарати и респиратори за възрастни. Дължина 1.8 м. Без съдържание на латекс и PVC.</t>
  </si>
  <si>
    <t>Комплект еднократни аксесоари за анестезия за възрастни, състоящ се от: Шлангове с Y-конектор и отвор за газова проба (Luer -Lock) Дължина 1.8 м. Шланг с балон. Дължина на шланга - 0,8 м. Маска за анестезия с въздушна възглавничка и клапичка за надуване. Филтър антибактериален. Пробна линия за газов анализ (Luer –Lock) Без съдържание на латекс и PVC.   </t>
  </si>
  <si>
    <t>Консумативи за интубация,  трахеостомия и ларингеални маски</t>
  </si>
  <si>
    <t>Ендотрахеална армирана тръба с балон, с размери от 5,0 до 9,5 мм. </t>
  </si>
  <si>
    <t>Ендотрахиална тръба - Карленс лява/дясна </t>
  </si>
  <si>
    <t>Интубационна тръба детска с балон  от № 3.0 до № 6.0мм </t>
  </si>
  <si>
    <t>Интубационна тръба с балон № 6.5мм </t>
  </si>
  <si>
    <t>Интубационна тръба с балон № 7мм </t>
  </si>
  <si>
    <t>Интубационна тръба с балон № 7.5мм </t>
  </si>
  <si>
    <t>Интубационна тръба с балон № 8мм </t>
  </si>
  <si>
    <t>Интубационна тръба с балон № 8.5мм </t>
  </si>
  <si>
    <t>Ларингеална маска </t>
  </si>
  <si>
    <t>Трахеостомна канюла с балон</t>
  </si>
  <si>
    <t>Ендотрахиална тръба с допълнителна възможност за подаване на кислород от джет вентил</t>
  </si>
  <si>
    <t xml:space="preserve">Oперационни чаршафи за еднократна употреба, чаршафи за лежащо болен за еднократна употреба, маски, шапки и калцуни  за еднократна употреба, халати за еднократна употреба </t>
  </si>
  <si>
    <t>  Операционен чаршаф от нетъкан текстил 40 g/ m² - да осигурява ефикасна защита срещу проникване на течности, кръв или други изливи; да не отделя власинки - размер 140/240 без прорез -  стерилен </t>
  </si>
  <si>
    <t>  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бактерии.</t>
  </si>
  <si>
    <t>Стерилен еднократен комплект от трислоен зониран материал, с бариерен слой от полиетиленов филм без пори 25г/кв.м., хидрофилен полипропиленов нетъкан материал 30г/кв.м 11 компонента: 1 чаршаф за опер. маса, усилен 140/190 см, 1 чувал за маса за инструменти с телескопично сгъване 80/145 см, 2 лепящи чаршафа, усилване по цялата ширина 75/90см., 1 лепящ чаршаф 200/175см; 1лепящ чаршаф усилен 150/240 см,  4 кърпи 33/33 см., 1 лепяща лента 10 х 50 см.</t>
  </si>
  <si>
    <t>Маски еднократни от НТТ</t>
  </si>
  <si>
    <t>Шапки еднократни тип боне от НТТ</t>
  </si>
  <si>
    <t>Калцуни от полиетилен със здрав ластик </t>
  </si>
  <si>
    <t>Микуличи 50/50 четирислойни </t>
  </si>
  <si>
    <t>Халат за посетител нестерилен </t>
  </si>
  <si>
    <t>Защитна престилка от РЕ фолио с връзки на гърба </t>
  </si>
  <si>
    <t>Медицински ръкавици - стерилни</t>
  </si>
  <si>
    <t>Памперси XL нощни</t>
  </si>
  <si>
    <t>цф</t>
  </si>
  <si>
    <t>Стерилни латексови хирургични ръкавици с анатомична форма без пудра за свръхчувствителна кожа с максимална дебелина в областта на дланта до 0.18мм и кръгъл кант.Повърхността на ръкавицата да е с грапава структура и кафяв цвят, която да осигурява отличен захват и тактилност. Размери от 5,5 до 9.0 от 250 до 285мм. Да притежават сертификат за качество EN 455-1 осигуряващ необходимата бариерна функция по време на операции мин AQL 1.0 и сертификат EN 455-2 за издръжливост на ръкавицата по време на работа по-голям от 12N.</t>
  </si>
  <si>
    <t xml:space="preserve">Стерилни хирургични ортопедични ръкавици без пудра със синтетично вътрешно покритие и максимална плътност с кръгъл кант. Да са от естествен латекс, кафяв цвят, външният слой на ръкавицата да е с грапава структура, която осигурява отличен захват и максимален комфорт. Размери от 6,0 до 9.0 от 260 до 290 мм. </t>
  </si>
  <si>
    <t>Стерилни нелатексови хирургични ръкавици без пудра, изцяло анатомични с навит ръб, направени от попиизопрен по технология без ускорители. Да осигуряват максимална защита от алергии и дразнения на кожата. Да осигуряват по-малка умора на ръката по време на операция. Размери от 5,5 до 9.0 от 275 до 290 мм. Да притежават сертификат за качество EN 455-1 осигуряващ необходимата бариерна функция по време на операции мин AQL 1.0 и сертификат EN 455-2 за издръжливост на ръкавицата по време на работа по-голям от 9N.</t>
  </si>
  <si>
    <t>Стерилни хирургични ръкавици финно опудрени с чисто царевично нишест от естествен каучуков латекс избелени с кръгъл кант. Да притежават микро-грапава нехлъзгава повърхност и анатомична форма, която осигурява отличен захват и максимален комфорт. Размери от 6 до 9.0 от 260 до 285 мм. Да притежават сертификат за качество EN 455-1 осигуряващ необходимата бариерна функция по време на операции мин AQL 1.5 и сертификат EN 455-2 за издръжливост на ръкавицата по време на работа по-голям от 12N.</t>
  </si>
  <si>
    <t>Стерилни хирургични ръкавици без пудра  за чувствителна кожа със синтетично вътрешно покритие и мрежеста структура с кръгъл кант. Да са от естествен латекс, бял цвят и анатомична форма, която осигурява отличен захват и максимален комфорт. Размери от 5,5 до 9.0 от 260 до 285 мм. Да притежават сертификат за качество EN 455-1 осигуряващ необходимата бариерна функция по време на операции мин AQL 1.5 и сертификат EN 455-2 за издръжливост на ръкавицата по време на работа по-голям от 12N.</t>
  </si>
  <si>
    <t>Медицински ръкавици - нестерилни</t>
  </si>
  <si>
    <t>Латексови ръкавици нестерилни за диагностика и медицинска грижа, с пудралесни за слагане, некъсливи и еластични размери от XS до XL</t>
  </si>
  <si>
    <t>бр</t>
  </si>
  <si>
    <t>Нелатексови ръкавици нестерилни, нитрилни хипоалергични без пудра лесни за слагане с вътрешен слой, текстурирани на бърха на пръстите, некъсливи и еластични размери от XS до XL.</t>
  </si>
  <si>
    <t>Нелатексови ръкавици нестерилни, нитрилни хипоалергични без пудра лесни за слагане с вътрешен слой, текстурирани на бърха на пръстите, некъсливи и еластични, с удължен маншет. Специализирани за кабинети по цитостатика. Размери от XS до XL.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</si>
  <si>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</si>
  <si>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Еднократни полиетиленови ръкавици</t>
  </si>
  <si>
    <t xml:space="preserve">Други консумативи  </t>
  </si>
  <si>
    <t>Гел контактен туби х 5 л. </t>
  </si>
  <si>
    <t>Гофриран дрен 25/23 cm по 10 броя в опаковка</t>
  </si>
  <si>
    <t>Гьодели № 1, 2, 3 </t>
  </si>
  <si>
    <t>Еднократни ръкохватки </t>
  </si>
  <si>
    <t>Електрод неутрален </t>
  </si>
  <si>
    <t>Електроди </t>
  </si>
  <si>
    <t>Мадицински термометри с метален флуид и максимално устройство.</t>
  </si>
  <si>
    <t>Иригатори за еднократна употреба /за клизма/ комплект </t>
  </si>
  <si>
    <t>Контейнери за остри и режещи предмети със специален жлеб да разчленяване на иглите от спринцовките по 5 л. </t>
  </si>
  <si>
    <t>Лепящи предоперационни, антимикробни подложки, да са бактерицидно (грам +, грам -), фунгицидно - захванати чрез залепваща горна част, в бял, син или прозрачен цвят, размер 120/90 </t>
  </si>
  <si>
    <t>Остриета резервни за скалпел x 100 бр./опаковка </t>
  </si>
  <si>
    <t>Постелка под пациент, трислойна, първи слой нетъкан текстил, втори слой абсорбираща вълна, трети слой полиетилен, размер 58/91 </t>
  </si>
  <si>
    <t>Аспирационен силиконов шлаух за многократна употреба, издържащ на определен брой стерилизации</t>
  </si>
  <si>
    <t>Сет за плазмофереза </t>
  </si>
  <si>
    <t>Т-система за подаване на кислород</t>
  </si>
  <si>
    <t>Шпатули дървени със заоблени краища за гърло </t>
  </si>
  <si>
    <t>Апарат за кръвно налягане - механичен със слушалка</t>
  </si>
  <si>
    <t>Спринцовки, игли, системи, катетри, торби и сонди</t>
  </si>
  <si>
    <t>Консумативи за интубация и кислородна терапия</t>
  </si>
  <si>
    <t>Ръкавици и еднократни консумативи</t>
  </si>
  <si>
    <t>Прогнозна стойност</t>
  </si>
  <si>
    <t>Гаранция за участие - 1% от прогнозна стойност</t>
  </si>
  <si>
    <t>единична цена</t>
  </si>
  <si>
    <t xml:space="preserve">Търговско наименование </t>
  </si>
  <si>
    <t>Производител</t>
  </si>
  <si>
    <t>ед. цена без ДДС за единица мярка</t>
  </si>
  <si>
    <t>обща ст-т  без ДДС</t>
  </si>
  <si>
    <t>обща ст-т  с ДДС</t>
  </si>
  <si>
    <t xml:space="preserve">Приложение № 7 </t>
  </si>
  <si>
    <t>Прогнозни ст-ти за номенклатурни единици от обособена позиция</t>
  </si>
  <si>
    <r>
      <t xml:space="preserve">Оферти със срок за изпълнение </t>
    </r>
    <r>
      <rPr>
        <b/>
        <sz val="12"/>
        <rFont val="Times New Roman"/>
        <family val="1"/>
        <charset val="204"/>
      </rPr>
      <t>над 48 часа се отстраняват</t>
    </r>
  </si>
  <si>
    <t>срок за изпълнение .........................................................</t>
  </si>
  <si>
    <t>Дата................................................</t>
  </si>
  <si>
    <t>Подпис............................................</t>
  </si>
  <si>
    <t>Дата....................................................</t>
  </si>
  <si>
    <t>Подпис................................................</t>
  </si>
  <si>
    <t>Приложение № 8</t>
  </si>
  <si>
    <t>Приложение № 6</t>
  </si>
  <si>
    <r>
      <t xml:space="preserve">                  </t>
    </r>
    <r>
      <rPr>
        <b/>
        <sz val="10"/>
        <rFont val="Arial"/>
        <family val="2"/>
        <charset val="204"/>
      </rPr>
      <t xml:space="preserve">         Техническа спецификация</t>
    </r>
  </si>
  <si>
    <t xml:space="preserve">                               Техническо предложение</t>
  </si>
  <si>
    <t xml:space="preserve">                             Ценово предложение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</si>
</sst>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204"/>
    </font>
    <font>
      <b/>
      <sz val="10"/>
      <name val="Times New Roman"/>
      <family val="1"/>
      <charset val="204"/>
    </font>
    <font>
      <i/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hadow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top"/>
    </xf>
  </cellStyleXfs>
  <cellXfs count="85"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1" fontId="3" fillId="0" borderId="17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/>
    </xf>
    <xf numFmtId="0" fontId="5" fillId="0" borderId="0" xfId="0" applyFont="1" applyAlignment="1"/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/>
    <xf numFmtId="2" fontId="0" fillId="2" borderId="1" xfId="0" applyNumberFormat="1" applyFill="1" applyBorder="1" applyAlignment="1">
      <alignment horizontal="center" vertical="center"/>
    </xf>
    <xf numFmtId="2" fontId="6" fillId="0" borderId="0" xfId="0" applyNumberFormat="1" applyFont="1" applyAlignment="1"/>
    <xf numFmtId="2" fontId="1" fillId="0" borderId="1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workbookViewId="0">
      <selection activeCell="G14" sqref="G14:G15"/>
    </sheetView>
  </sheetViews>
  <sheetFormatPr defaultRowHeight="12.75"/>
  <cols>
    <col min="2" max="2" width="55.85546875" customWidth="1"/>
  </cols>
  <sheetData>
    <row r="1" spans="1:4">
      <c r="B1" s="53" t="s">
        <v>157</v>
      </c>
    </row>
    <row r="2" spans="1:4" ht="13.5" thickBot="1"/>
    <row r="3" spans="1:4" ht="25.5">
      <c r="A3" s="43" t="s">
        <v>0</v>
      </c>
      <c r="B3" s="42" t="s">
        <v>1</v>
      </c>
      <c r="C3" s="41" t="s">
        <v>2</v>
      </c>
      <c r="D3" s="51" t="s">
        <v>8</v>
      </c>
    </row>
    <row r="4" spans="1:4" ht="18.75">
      <c r="A4" s="52">
        <v>1</v>
      </c>
      <c r="B4" s="46" t="s">
        <v>136</v>
      </c>
      <c r="C4" s="46"/>
      <c r="D4" s="61"/>
    </row>
    <row r="5" spans="1:4">
      <c r="A5" s="17">
        <v>1</v>
      </c>
      <c r="B5" s="18" t="s">
        <v>17</v>
      </c>
      <c r="C5" s="62"/>
      <c r="D5" s="63"/>
    </row>
    <row r="6" spans="1:4">
      <c r="A6" s="7">
        <v>1.1000000000000001</v>
      </c>
      <c r="B6" s="14" t="s">
        <v>15</v>
      </c>
      <c r="C6" s="3" t="s">
        <v>3</v>
      </c>
      <c r="D6" s="13">
        <v>7000</v>
      </c>
    </row>
    <row r="7" spans="1:4">
      <c r="A7" s="7">
        <v>1.2</v>
      </c>
      <c r="B7" s="14" t="s">
        <v>16</v>
      </c>
      <c r="C7" s="72" t="s">
        <v>3</v>
      </c>
      <c r="D7" s="13">
        <v>100000</v>
      </c>
    </row>
    <row r="8" spans="1:4">
      <c r="A8" s="7">
        <v>1.3</v>
      </c>
      <c r="B8" s="14" t="s">
        <v>18</v>
      </c>
      <c r="C8" s="72" t="s">
        <v>3</v>
      </c>
      <c r="D8" s="13">
        <v>100000</v>
      </c>
    </row>
    <row r="9" spans="1:4">
      <c r="A9" s="7">
        <v>1.4</v>
      </c>
      <c r="B9" s="14" t="s">
        <v>19</v>
      </c>
      <c r="C9" s="72" t="s">
        <v>3</v>
      </c>
      <c r="D9" s="13">
        <v>1000</v>
      </c>
    </row>
    <row r="10" spans="1:4">
      <c r="A10" s="7">
        <v>1.5</v>
      </c>
      <c r="B10" s="14" t="s">
        <v>20</v>
      </c>
      <c r="C10" s="72" t="s">
        <v>3</v>
      </c>
      <c r="D10" s="13">
        <v>100000</v>
      </c>
    </row>
    <row r="11" spans="1:4">
      <c r="A11" s="7">
        <v>1.6</v>
      </c>
      <c r="B11" s="14" t="s">
        <v>21</v>
      </c>
      <c r="C11" s="72" t="s">
        <v>3</v>
      </c>
      <c r="D11" s="13">
        <v>50000</v>
      </c>
    </row>
    <row r="12" spans="1:4">
      <c r="A12" s="7">
        <v>1.7</v>
      </c>
      <c r="B12" s="14" t="s">
        <v>22</v>
      </c>
      <c r="C12" s="72" t="s">
        <v>3</v>
      </c>
      <c r="D12" s="13">
        <v>8000</v>
      </c>
    </row>
    <row r="13" spans="1:4">
      <c r="A13" s="7">
        <v>1.8</v>
      </c>
      <c r="B13" s="14" t="s">
        <v>23</v>
      </c>
      <c r="C13" s="72" t="s">
        <v>3</v>
      </c>
      <c r="D13" s="13">
        <v>5000</v>
      </c>
    </row>
    <row r="14" spans="1:4">
      <c r="A14" s="7">
        <v>1.9</v>
      </c>
      <c r="B14" s="14" t="s">
        <v>24</v>
      </c>
      <c r="C14" s="72" t="s">
        <v>3</v>
      </c>
      <c r="D14" s="13">
        <v>500</v>
      </c>
    </row>
    <row r="15" spans="1:4" ht="25.5">
      <c r="A15" s="8">
        <v>1.1000000000000001</v>
      </c>
      <c r="B15" s="14" t="s">
        <v>25</v>
      </c>
      <c r="C15" s="72" t="s">
        <v>3</v>
      </c>
      <c r="D15" s="13">
        <v>350000</v>
      </c>
    </row>
    <row r="16" spans="1:4" ht="25.5">
      <c r="A16" s="8">
        <v>1.1100000000000001</v>
      </c>
      <c r="B16" s="14" t="s">
        <v>26</v>
      </c>
      <c r="C16" s="72" t="s">
        <v>3</v>
      </c>
      <c r="D16" s="13">
        <v>1000</v>
      </c>
    </row>
    <row r="17" spans="1:4">
      <c r="A17" s="8">
        <v>1.1200000000000001</v>
      </c>
      <c r="B17" s="14" t="s">
        <v>27</v>
      </c>
      <c r="C17" s="72" t="s">
        <v>3</v>
      </c>
      <c r="D17" s="13">
        <v>2500</v>
      </c>
    </row>
    <row r="18" spans="1:4">
      <c r="A18" s="19">
        <v>2</v>
      </c>
      <c r="B18" s="20" t="s">
        <v>28</v>
      </c>
      <c r="C18" s="58"/>
      <c r="D18" s="59"/>
    </row>
    <row r="19" spans="1:4" ht="38.25">
      <c r="A19" s="7">
        <v>2.1</v>
      </c>
      <c r="B19" s="14" t="s">
        <v>14</v>
      </c>
      <c r="C19" s="72" t="s">
        <v>3</v>
      </c>
      <c r="D19" s="13">
        <v>75000</v>
      </c>
    </row>
    <row r="20" spans="1:4" ht="38.25">
      <c r="A20" s="7">
        <v>2.2000000000000002</v>
      </c>
      <c r="B20" s="14" t="s">
        <v>13</v>
      </c>
      <c r="C20" s="72" t="s">
        <v>3</v>
      </c>
      <c r="D20" s="13">
        <v>15000</v>
      </c>
    </row>
    <row r="21" spans="1:4" ht="38.25">
      <c r="A21" s="7">
        <v>2.2999999999999998</v>
      </c>
      <c r="B21" s="14" t="s">
        <v>12</v>
      </c>
      <c r="C21" s="72" t="s">
        <v>3</v>
      </c>
      <c r="D21" s="13">
        <v>5000</v>
      </c>
    </row>
    <row r="22" spans="1:4" ht="63.75">
      <c r="A22" s="7">
        <v>2.4</v>
      </c>
      <c r="B22" s="14" t="s">
        <v>11</v>
      </c>
      <c r="C22" s="72" t="s">
        <v>3</v>
      </c>
      <c r="D22" s="13">
        <v>1000</v>
      </c>
    </row>
    <row r="23" spans="1:4">
      <c r="A23" s="7">
        <v>2.5</v>
      </c>
      <c r="B23" s="14" t="s">
        <v>10</v>
      </c>
      <c r="C23" s="72" t="s">
        <v>3</v>
      </c>
      <c r="D23" s="13">
        <v>6000</v>
      </c>
    </row>
    <row r="24" spans="1:4" ht="38.25">
      <c r="A24" s="7">
        <v>2.6</v>
      </c>
      <c r="B24" s="14" t="s">
        <v>9</v>
      </c>
      <c r="C24" s="72" t="s">
        <v>3</v>
      </c>
      <c r="D24" s="13">
        <v>1000</v>
      </c>
    </row>
    <row r="25" spans="1:4" ht="25.5">
      <c r="A25" s="7">
        <v>2.7</v>
      </c>
      <c r="B25" s="14" t="s">
        <v>29</v>
      </c>
      <c r="C25" s="72" t="s">
        <v>3</v>
      </c>
      <c r="D25" s="13">
        <v>2000</v>
      </c>
    </row>
    <row r="26" spans="1:4">
      <c r="A26" s="19">
        <v>3</v>
      </c>
      <c r="B26" s="20" t="s">
        <v>30</v>
      </c>
      <c r="C26" s="58"/>
      <c r="D26" s="59"/>
    </row>
    <row r="27" spans="1:4" ht="25.5">
      <c r="A27" s="7">
        <v>3.1</v>
      </c>
      <c r="B27" s="14" t="s">
        <v>31</v>
      </c>
      <c r="C27" s="72" t="s">
        <v>3</v>
      </c>
      <c r="D27" s="13">
        <v>500</v>
      </c>
    </row>
    <row r="28" spans="1:4" ht="25.5">
      <c r="A28" s="7">
        <v>3.2</v>
      </c>
      <c r="B28" s="14" t="s">
        <v>32</v>
      </c>
      <c r="C28" s="3" t="s">
        <v>3</v>
      </c>
      <c r="D28" s="13">
        <v>500</v>
      </c>
    </row>
    <row r="29" spans="1:4" ht="25.5">
      <c r="A29" s="7">
        <v>3.3</v>
      </c>
      <c r="B29" s="14" t="s">
        <v>33</v>
      </c>
      <c r="C29" s="3" t="s">
        <v>3</v>
      </c>
      <c r="D29" s="13">
        <v>500</v>
      </c>
    </row>
    <row r="30" spans="1:4" ht="25.5">
      <c r="A30" s="7">
        <v>3.4</v>
      </c>
      <c r="B30" s="14" t="s">
        <v>34</v>
      </c>
      <c r="C30" s="3" t="s">
        <v>3</v>
      </c>
      <c r="D30" s="13">
        <v>5000</v>
      </c>
    </row>
    <row r="31" spans="1:4" ht="25.5">
      <c r="A31" s="7">
        <v>3.5</v>
      </c>
      <c r="B31" s="14" t="s">
        <v>35</v>
      </c>
      <c r="C31" s="3" t="s">
        <v>3</v>
      </c>
      <c r="D31" s="13">
        <v>5000</v>
      </c>
    </row>
    <row r="32" spans="1:4" ht="25.5">
      <c r="A32" s="7">
        <v>3.6</v>
      </c>
      <c r="B32" s="14" t="s">
        <v>36</v>
      </c>
      <c r="C32" s="3" t="s">
        <v>3</v>
      </c>
      <c r="D32" s="13">
        <v>10000</v>
      </c>
    </row>
    <row r="33" spans="1:4" ht="25.5">
      <c r="A33" s="7">
        <v>3.7</v>
      </c>
      <c r="B33" s="14" t="s">
        <v>37</v>
      </c>
      <c r="C33" s="3" t="s">
        <v>3</v>
      </c>
      <c r="D33" s="13">
        <v>15000</v>
      </c>
    </row>
    <row r="34" spans="1:4" ht="25.5">
      <c r="A34" s="7">
        <v>3.8</v>
      </c>
      <c r="B34" s="14" t="s">
        <v>38</v>
      </c>
      <c r="C34" s="72" t="s">
        <v>3</v>
      </c>
      <c r="D34" s="13">
        <v>15000</v>
      </c>
    </row>
    <row r="35" spans="1:4">
      <c r="A35" s="7">
        <v>3.9</v>
      </c>
      <c r="B35" s="14" t="s">
        <v>39</v>
      </c>
      <c r="C35" s="72" t="s">
        <v>3</v>
      </c>
      <c r="D35" s="13">
        <v>21000</v>
      </c>
    </row>
    <row r="36" spans="1:4">
      <c r="A36" s="8">
        <v>3.1</v>
      </c>
      <c r="B36" s="14" t="s">
        <v>40</v>
      </c>
      <c r="C36" s="72" t="s">
        <v>3</v>
      </c>
      <c r="D36" s="13">
        <v>14000</v>
      </c>
    </row>
    <row r="37" spans="1:4">
      <c r="A37" s="7">
        <v>3.11</v>
      </c>
      <c r="B37" s="14" t="s">
        <v>42</v>
      </c>
      <c r="C37" s="72" t="s">
        <v>3</v>
      </c>
      <c r="D37" s="13">
        <v>1000</v>
      </c>
    </row>
    <row r="38" spans="1:4" ht="63.75">
      <c r="A38" s="7">
        <v>3.12</v>
      </c>
      <c r="B38" s="14" t="s">
        <v>41</v>
      </c>
      <c r="C38" s="72" t="s">
        <v>3</v>
      </c>
      <c r="D38" s="13">
        <v>400</v>
      </c>
    </row>
    <row r="39" spans="1:4">
      <c r="A39" s="7">
        <v>3.13</v>
      </c>
      <c r="B39" s="14" t="s">
        <v>43</v>
      </c>
      <c r="C39" s="72" t="s">
        <v>3</v>
      </c>
      <c r="D39" s="13">
        <v>20</v>
      </c>
    </row>
    <row r="40" spans="1:4">
      <c r="A40" s="7">
        <v>3.14</v>
      </c>
      <c r="B40" s="14" t="s">
        <v>44</v>
      </c>
      <c r="C40" s="72" t="s">
        <v>3</v>
      </c>
      <c r="D40" s="13">
        <v>20</v>
      </c>
    </row>
    <row r="41" spans="1:4" ht="25.5">
      <c r="A41" s="7">
        <v>3.15</v>
      </c>
      <c r="B41" s="14" t="s">
        <v>45</v>
      </c>
      <c r="C41" s="72" t="s">
        <v>3</v>
      </c>
      <c r="D41" s="13">
        <v>100</v>
      </c>
    </row>
    <row r="42" spans="1:4" ht="25.5">
      <c r="A42" s="7">
        <v>3.16</v>
      </c>
      <c r="B42" s="14" t="s">
        <v>46</v>
      </c>
      <c r="C42" s="72" t="s">
        <v>3</v>
      </c>
      <c r="D42" s="13">
        <v>100</v>
      </c>
    </row>
    <row r="43" spans="1:4" ht="25.5">
      <c r="A43" s="7">
        <v>3.17</v>
      </c>
      <c r="B43" s="14" t="s">
        <v>47</v>
      </c>
      <c r="C43" s="72" t="s">
        <v>3</v>
      </c>
      <c r="D43" s="13">
        <v>100</v>
      </c>
    </row>
    <row r="44" spans="1:4">
      <c r="A44" s="19">
        <v>4</v>
      </c>
      <c r="B44" s="20" t="s">
        <v>48</v>
      </c>
      <c r="C44" s="58"/>
      <c r="D44" s="59"/>
    </row>
    <row r="45" spans="1:4" ht="38.25">
      <c r="A45" s="7">
        <v>4.0999999999999996</v>
      </c>
      <c r="B45" s="14" t="s">
        <v>49</v>
      </c>
      <c r="C45" s="72" t="s">
        <v>3</v>
      </c>
      <c r="D45" s="13">
        <v>49000</v>
      </c>
    </row>
    <row r="46" spans="1:4" ht="38.25">
      <c r="A46" s="7">
        <v>4.2</v>
      </c>
      <c r="B46" s="14" t="s">
        <v>50</v>
      </c>
      <c r="C46" s="72" t="s">
        <v>3</v>
      </c>
      <c r="D46" s="13">
        <v>1000</v>
      </c>
    </row>
    <row r="47" spans="1:4" ht="38.25">
      <c r="A47" s="7">
        <v>4.3</v>
      </c>
      <c r="B47" s="14" t="s">
        <v>51</v>
      </c>
      <c r="C47" s="72" t="s">
        <v>3</v>
      </c>
      <c r="D47" s="13">
        <v>500</v>
      </c>
    </row>
    <row r="48" spans="1:4">
      <c r="A48" s="7">
        <v>4.4000000000000004</v>
      </c>
      <c r="B48" s="14" t="s">
        <v>52</v>
      </c>
      <c r="C48" s="72" t="s">
        <v>3</v>
      </c>
      <c r="D48" s="13">
        <v>100</v>
      </c>
    </row>
    <row r="49" spans="1:4">
      <c r="A49" s="7">
        <v>4.5</v>
      </c>
      <c r="B49" s="14" t="s">
        <v>53</v>
      </c>
      <c r="C49" s="72" t="s">
        <v>3</v>
      </c>
      <c r="D49" s="13">
        <v>400</v>
      </c>
    </row>
    <row r="50" spans="1:4" ht="25.5">
      <c r="A50" s="7">
        <v>4.5999999999999996</v>
      </c>
      <c r="B50" s="14" t="s">
        <v>54</v>
      </c>
      <c r="C50" s="72" t="s">
        <v>3</v>
      </c>
      <c r="D50" s="13">
        <v>4000</v>
      </c>
    </row>
    <row r="51" spans="1:4" ht="25.5">
      <c r="A51" s="7">
        <v>4.7</v>
      </c>
      <c r="B51" s="14" t="s">
        <v>55</v>
      </c>
      <c r="C51" s="72" t="s">
        <v>3</v>
      </c>
      <c r="D51" s="13">
        <v>500</v>
      </c>
    </row>
    <row r="52" spans="1:4">
      <c r="A52" s="7">
        <v>4.8</v>
      </c>
      <c r="B52" s="14" t="s">
        <v>56</v>
      </c>
      <c r="C52" s="72" t="s">
        <v>3</v>
      </c>
      <c r="D52" s="13">
        <v>300</v>
      </c>
    </row>
    <row r="53" spans="1:4" ht="25.5">
      <c r="A53" s="7">
        <v>4.9000000000000004</v>
      </c>
      <c r="B53" s="14" t="s">
        <v>57</v>
      </c>
      <c r="C53" s="72" t="s">
        <v>3</v>
      </c>
      <c r="D53" s="13">
        <v>26000</v>
      </c>
    </row>
    <row r="54" spans="1:4">
      <c r="A54" s="8">
        <v>4.0999999999999996</v>
      </c>
      <c r="B54" s="14" t="s">
        <v>58</v>
      </c>
      <c r="C54" s="72" t="s">
        <v>3</v>
      </c>
      <c r="D54" s="13">
        <v>1000</v>
      </c>
    </row>
    <row r="55" spans="1:4" ht="38.25">
      <c r="A55" s="7">
        <v>4.1100000000000003</v>
      </c>
      <c r="B55" s="14" t="s">
        <v>59</v>
      </c>
      <c r="C55" s="72" t="s">
        <v>3</v>
      </c>
      <c r="D55" s="13">
        <v>500</v>
      </c>
    </row>
    <row r="56" spans="1:4" ht="38.25">
      <c r="A56" s="7">
        <v>4.12</v>
      </c>
      <c r="B56" s="14" t="s">
        <v>60</v>
      </c>
      <c r="C56" s="72" t="s">
        <v>3</v>
      </c>
      <c r="D56" s="13">
        <v>300</v>
      </c>
    </row>
    <row r="57" spans="1:4">
      <c r="A57" s="19">
        <v>5</v>
      </c>
      <c r="B57" s="20" t="s">
        <v>61</v>
      </c>
      <c r="C57" s="58"/>
      <c r="D57" s="59"/>
    </row>
    <row r="58" spans="1:4">
      <c r="A58" s="7">
        <v>5.0999999999999996</v>
      </c>
      <c r="B58" s="14" t="s">
        <v>63</v>
      </c>
      <c r="C58" s="72" t="s">
        <v>3</v>
      </c>
      <c r="D58" s="13">
        <v>60</v>
      </c>
    </row>
    <row r="59" spans="1:4" ht="25.5">
      <c r="A59" s="7">
        <v>5.2</v>
      </c>
      <c r="B59" s="14" t="s">
        <v>64</v>
      </c>
      <c r="C59" s="3" t="s">
        <v>3</v>
      </c>
      <c r="D59" s="13">
        <v>500</v>
      </c>
    </row>
    <row r="60" spans="1:4">
      <c r="A60" s="7">
        <v>5.3</v>
      </c>
      <c r="B60" s="14" t="s">
        <v>65</v>
      </c>
      <c r="C60" s="3" t="s">
        <v>3</v>
      </c>
      <c r="D60" s="13">
        <v>4000</v>
      </c>
    </row>
    <row r="61" spans="1:4" ht="25.5">
      <c r="A61" s="7">
        <v>5.4</v>
      </c>
      <c r="B61" s="14" t="s">
        <v>66</v>
      </c>
      <c r="C61" s="3" t="s">
        <v>3</v>
      </c>
      <c r="D61" s="13">
        <v>2000</v>
      </c>
    </row>
    <row r="62" spans="1:4" ht="18">
      <c r="A62" s="49">
        <v>2</v>
      </c>
      <c r="B62" s="27" t="s">
        <v>137</v>
      </c>
      <c r="C62" s="28"/>
      <c r="D62" s="29"/>
    </row>
    <row r="63" spans="1:4">
      <c r="A63" s="19">
        <v>1</v>
      </c>
      <c r="B63" s="20" t="s">
        <v>62</v>
      </c>
      <c r="C63" s="58"/>
      <c r="D63" s="59"/>
    </row>
    <row r="64" spans="1:4">
      <c r="A64" s="10">
        <v>1.1000000000000001</v>
      </c>
      <c r="B64" s="5" t="s">
        <v>67</v>
      </c>
      <c r="C64" s="3" t="s">
        <v>3</v>
      </c>
      <c r="D64" s="13">
        <v>50</v>
      </c>
    </row>
    <row r="65" spans="1:4">
      <c r="A65" s="10">
        <v>1.2</v>
      </c>
      <c r="B65" s="5" t="s">
        <v>68</v>
      </c>
      <c r="C65" s="3" t="s">
        <v>3</v>
      </c>
      <c r="D65" s="13">
        <v>20</v>
      </c>
    </row>
    <row r="66" spans="1:4">
      <c r="A66" s="10">
        <v>1.3</v>
      </c>
      <c r="B66" s="5" t="s">
        <v>69</v>
      </c>
      <c r="C66" s="3" t="s">
        <v>3</v>
      </c>
      <c r="D66" s="13">
        <v>50</v>
      </c>
    </row>
    <row r="67" spans="1:4">
      <c r="A67" s="10">
        <v>1.4</v>
      </c>
      <c r="B67" s="5" t="s">
        <v>70</v>
      </c>
      <c r="C67" s="3" t="s">
        <v>3</v>
      </c>
      <c r="D67" s="13">
        <v>5</v>
      </c>
    </row>
    <row r="68" spans="1:4">
      <c r="A68" s="10">
        <v>1.5</v>
      </c>
      <c r="B68" s="5" t="s">
        <v>71</v>
      </c>
      <c r="C68" s="3" t="s">
        <v>3</v>
      </c>
      <c r="D68" s="13">
        <v>5</v>
      </c>
    </row>
    <row r="69" spans="1:4" ht="25.5">
      <c r="A69" s="10">
        <v>1.6</v>
      </c>
      <c r="B69" s="5" t="s">
        <v>72</v>
      </c>
      <c r="C69" s="72" t="s">
        <v>3</v>
      </c>
      <c r="D69" s="13">
        <v>50</v>
      </c>
    </row>
    <row r="70" spans="1:4" ht="25.5">
      <c r="A70" s="10">
        <v>1.7</v>
      </c>
      <c r="B70" s="5" t="s">
        <v>73</v>
      </c>
      <c r="C70" s="72" t="s">
        <v>3</v>
      </c>
      <c r="D70" s="13">
        <v>50</v>
      </c>
    </row>
    <row r="71" spans="1:4">
      <c r="A71" s="10">
        <v>1.8</v>
      </c>
      <c r="B71" s="5" t="s">
        <v>74</v>
      </c>
      <c r="C71" s="72" t="s">
        <v>3</v>
      </c>
      <c r="D71" s="13">
        <v>10</v>
      </c>
    </row>
    <row r="72" spans="1:4" ht="25.5">
      <c r="A72" s="10">
        <v>1.9</v>
      </c>
      <c r="B72" s="5" t="s">
        <v>75</v>
      </c>
      <c r="C72" s="72" t="s">
        <v>3</v>
      </c>
      <c r="D72" s="13">
        <v>2500</v>
      </c>
    </row>
    <row r="73" spans="1:4" ht="25.5">
      <c r="A73" s="8">
        <v>1.1000000000000001</v>
      </c>
      <c r="B73" s="5" t="s">
        <v>76</v>
      </c>
      <c r="C73" s="72" t="s">
        <v>3</v>
      </c>
      <c r="D73" s="13">
        <v>3000</v>
      </c>
    </row>
    <row r="74" spans="1:4" ht="51">
      <c r="A74" s="8">
        <v>1.1100000000000001</v>
      </c>
      <c r="B74" s="21" t="s">
        <v>77</v>
      </c>
      <c r="C74" s="72" t="s">
        <v>3</v>
      </c>
      <c r="D74" s="13">
        <v>5000</v>
      </c>
    </row>
    <row r="75" spans="1:4" ht="38.25">
      <c r="A75" s="8">
        <v>1.1200000000000001</v>
      </c>
      <c r="B75" s="5" t="s">
        <v>78</v>
      </c>
      <c r="C75" s="72" t="s">
        <v>3</v>
      </c>
      <c r="D75" s="13">
        <v>1500</v>
      </c>
    </row>
    <row r="76" spans="1:4" ht="51">
      <c r="A76" s="8">
        <v>1.1299999999999999</v>
      </c>
      <c r="B76" s="5" t="s">
        <v>79</v>
      </c>
      <c r="C76" s="72" t="s">
        <v>3</v>
      </c>
      <c r="D76" s="13">
        <v>300</v>
      </c>
    </row>
    <row r="77" spans="1:4" ht="89.25">
      <c r="A77" s="8">
        <v>1.1399999999999999</v>
      </c>
      <c r="B77" s="5" t="s">
        <v>80</v>
      </c>
      <c r="C77" s="72" t="s">
        <v>3</v>
      </c>
      <c r="D77" s="13">
        <v>300</v>
      </c>
    </row>
    <row r="78" spans="1:4" ht="25.5">
      <c r="A78" s="19">
        <v>2</v>
      </c>
      <c r="B78" s="20" t="s">
        <v>81</v>
      </c>
      <c r="C78" s="58"/>
      <c r="D78" s="13"/>
    </row>
    <row r="79" spans="1:4" ht="25.5">
      <c r="A79" s="7">
        <v>2.1</v>
      </c>
      <c r="B79" s="14" t="s">
        <v>82</v>
      </c>
      <c r="C79" s="72" t="s">
        <v>3</v>
      </c>
      <c r="D79" s="13">
        <v>60</v>
      </c>
    </row>
    <row r="80" spans="1:4">
      <c r="A80" s="7">
        <v>2.2000000000000002</v>
      </c>
      <c r="B80" s="14" t="s">
        <v>83</v>
      </c>
      <c r="C80" s="72" t="s">
        <v>3</v>
      </c>
      <c r="D80" s="13">
        <v>10</v>
      </c>
    </row>
    <row r="81" spans="1:4">
      <c r="A81" s="7">
        <v>2.2999999999999998</v>
      </c>
      <c r="B81" s="14" t="s">
        <v>84</v>
      </c>
      <c r="C81" s="72" t="s">
        <v>3</v>
      </c>
      <c r="D81" s="13">
        <v>500</v>
      </c>
    </row>
    <row r="82" spans="1:4">
      <c r="A82" s="7">
        <v>2.4</v>
      </c>
      <c r="B82" s="14" t="s">
        <v>85</v>
      </c>
      <c r="C82" s="72" t="s">
        <v>3</v>
      </c>
      <c r="D82" s="13">
        <v>800</v>
      </c>
    </row>
    <row r="83" spans="1:4">
      <c r="A83" s="7">
        <v>2.5</v>
      </c>
      <c r="B83" s="14" t="s">
        <v>86</v>
      </c>
      <c r="C83" s="72" t="s">
        <v>3</v>
      </c>
      <c r="D83" s="13">
        <v>1000</v>
      </c>
    </row>
    <row r="84" spans="1:4">
      <c r="A84" s="7">
        <v>2.6</v>
      </c>
      <c r="B84" s="14" t="s">
        <v>87</v>
      </c>
      <c r="C84" s="72" t="s">
        <v>3</v>
      </c>
      <c r="D84" s="13">
        <v>1000</v>
      </c>
    </row>
    <row r="85" spans="1:4">
      <c r="A85" s="7">
        <v>2.7</v>
      </c>
      <c r="B85" s="14" t="s">
        <v>88</v>
      </c>
      <c r="C85" s="72" t="s">
        <v>3</v>
      </c>
      <c r="D85" s="13">
        <v>1000</v>
      </c>
    </row>
    <row r="86" spans="1:4">
      <c r="A86" s="7">
        <v>2.8</v>
      </c>
      <c r="B86" s="14" t="s">
        <v>89</v>
      </c>
      <c r="C86" s="72" t="s">
        <v>3</v>
      </c>
      <c r="D86" s="13">
        <v>1000</v>
      </c>
    </row>
    <row r="87" spans="1:4">
      <c r="A87" s="10">
        <v>2.9</v>
      </c>
      <c r="B87" s="14" t="s">
        <v>90</v>
      </c>
      <c r="C87" s="72" t="s">
        <v>3</v>
      </c>
      <c r="D87" s="13">
        <v>100</v>
      </c>
    </row>
    <row r="88" spans="1:4">
      <c r="A88" s="8">
        <v>2.1</v>
      </c>
      <c r="B88" s="14" t="s">
        <v>91</v>
      </c>
      <c r="C88" s="72" t="s">
        <v>3</v>
      </c>
      <c r="D88" s="13">
        <v>600</v>
      </c>
    </row>
    <row r="89" spans="1:4" ht="25.5">
      <c r="A89" s="8">
        <v>2.11</v>
      </c>
      <c r="B89" s="14" t="s">
        <v>92</v>
      </c>
      <c r="C89" s="72" t="s">
        <v>3</v>
      </c>
      <c r="D89" s="13">
        <v>300</v>
      </c>
    </row>
    <row r="90" spans="1:4" ht="18">
      <c r="A90" s="48">
        <v>3</v>
      </c>
      <c r="B90" s="27" t="s">
        <v>138</v>
      </c>
      <c r="C90" s="28"/>
      <c r="D90" s="29"/>
    </row>
    <row r="91" spans="1:4" ht="51">
      <c r="A91" s="19">
        <v>1</v>
      </c>
      <c r="B91" s="20" t="s">
        <v>93</v>
      </c>
      <c r="C91" s="2"/>
      <c r="D91" s="13"/>
    </row>
    <row r="92" spans="1:4" ht="51">
      <c r="A92" s="7">
        <v>1.1000000000000001</v>
      </c>
      <c r="B92" s="14" t="s">
        <v>94</v>
      </c>
      <c r="C92" s="3" t="s">
        <v>3</v>
      </c>
      <c r="D92" s="13">
        <v>500</v>
      </c>
    </row>
    <row r="93" spans="1:4" ht="38.25">
      <c r="A93" s="7">
        <v>1.2</v>
      </c>
      <c r="B93" s="4" t="s">
        <v>4</v>
      </c>
      <c r="C93" s="3" t="s">
        <v>3</v>
      </c>
      <c r="D93" s="13">
        <v>2500</v>
      </c>
    </row>
    <row r="94" spans="1:4" ht="140.25">
      <c r="A94" s="7">
        <v>1.3</v>
      </c>
      <c r="B94" s="4" t="s">
        <v>7</v>
      </c>
      <c r="C94" s="3" t="s">
        <v>3</v>
      </c>
      <c r="D94" s="15">
        <v>200</v>
      </c>
    </row>
    <row r="95" spans="1:4" ht="63.75">
      <c r="A95" s="7">
        <v>1.4</v>
      </c>
      <c r="B95" s="4" t="s">
        <v>5</v>
      </c>
      <c r="C95" s="3" t="s">
        <v>3</v>
      </c>
      <c r="D95" s="13">
        <v>200</v>
      </c>
    </row>
    <row r="96" spans="1:4" ht="63.75">
      <c r="A96" s="7">
        <v>1.5</v>
      </c>
      <c r="B96" s="14" t="s">
        <v>95</v>
      </c>
      <c r="C96" s="3" t="s">
        <v>3</v>
      </c>
      <c r="D96" s="13">
        <v>200</v>
      </c>
    </row>
    <row r="97" spans="1:4" ht="114.75">
      <c r="A97" s="7">
        <v>1.6</v>
      </c>
      <c r="B97" s="14" t="s">
        <v>96</v>
      </c>
      <c r="C97" s="3" t="s">
        <v>3</v>
      </c>
      <c r="D97" s="13">
        <v>200</v>
      </c>
    </row>
    <row r="98" spans="1:4">
      <c r="A98" s="7">
        <v>1.7</v>
      </c>
      <c r="B98" s="14" t="s">
        <v>100</v>
      </c>
      <c r="C98" s="3" t="s">
        <v>3</v>
      </c>
      <c r="D98" s="13">
        <v>40000</v>
      </c>
    </row>
    <row r="99" spans="1:4">
      <c r="A99" s="10">
        <v>1.8</v>
      </c>
      <c r="B99" s="14" t="s">
        <v>99</v>
      </c>
      <c r="C99" s="3" t="s">
        <v>3</v>
      </c>
      <c r="D99" s="13">
        <v>300000</v>
      </c>
    </row>
    <row r="100" spans="1:4">
      <c r="A100" s="10">
        <v>1.9</v>
      </c>
      <c r="B100" s="14" t="s">
        <v>97</v>
      </c>
      <c r="C100" s="3" t="s">
        <v>3</v>
      </c>
      <c r="D100" s="13">
        <v>50000</v>
      </c>
    </row>
    <row r="101" spans="1:4">
      <c r="A101" s="8">
        <v>1.1000000000000001</v>
      </c>
      <c r="B101" s="14" t="s">
        <v>98</v>
      </c>
      <c r="C101" s="3" t="s">
        <v>3</v>
      </c>
      <c r="D101" s="13">
        <v>40000</v>
      </c>
    </row>
    <row r="102" spans="1:4">
      <c r="A102" s="8">
        <v>1.1100000000000001</v>
      </c>
      <c r="B102" s="14" t="s">
        <v>104</v>
      </c>
      <c r="C102" s="3" t="s">
        <v>3</v>
      </c>
      <c r="D102" s="13">
        <v>500</v>
      </c>
    </row>
    <row r="103" spans="1:4">
      <c r="A103" s="8">
        <v>1.1200000000000001</v>
      </c>
      <c r="B103" s="14" t="s">
        <v>101</v>
      </c>
      <c r="C103" s="3" t="s">
        <v>3</v>
      </c>
      <c r="D103" s="13">
        <v>10000</v>
      </c>
    </row>
    <row r="104" spans="1:4">
      <c r="A104" s="8">
        <v>1.1299999999999999</v>
      </c>
      <c r="B104" s="14" t="s">
        <v>102</v>
      </c>
      <c r="C104" s="3" t="s">
        <v>3</v>
      </c>
      <c r="D104" s="13">
        <v>5000</v>
      </c>
    </row>
    <row r="105" spans="1:4">
      <c r="A105" s="23">
        <v>2</v>
      </c>
      <c r="B105" s="20" t="s">
        <v>103</v>
      </c>
      <c r="C105" s="3"/>
      <c r="D105" s="13"/>
    </row>
    <row r="106" spans="1:4" ht="127.5">
      <c r="A106" s="10">
        <v>2.1</v>
      </c>
      <c r="B106" s="14" t="s">
        <v>109</v>
      </c>
      <c r="C106" s="22" t="s">
        <v>105</v>
      </c>
      <c r="D106" s="13">
        <v>35000</v>
      </c>
    </row>
    <row r="107" spans="1:4" ht="127.5">
      <c r="A107" s="10">
        <v>2.2000000000000002</v>
      </c>
      <c r="B107" s="14" t="s">
        <v>110</v>
      </c>
      <c r="C107" s="22" t="s">
        <v>105</v>
      </c>
      <c r="D107" s="13">
        <v>10000</v>
      </c>
    </row>
    <row r="108" spans="1:4" ht="127.5">
      <c r="A108" s="10">
        <v>2.2999999999999998</v>
      </c>
      <c r="B108" s="14" t="s">
        <v>106</v>
      </c>
      <c r="C108" s="22" t="s">
        <v>105</v>
      </c>
      <c r="D108" s="13">
        <v>2000</v>
      </c>
    </row>
    <row r="109" spans="1:4" ht="127.5">
      <c r="A109" s="10">
        <v>2.4</v>
      </c>
      <c r="B109" s="14" t="s">
        <v>108</v>
      </c>
      <c r="C109" s="22" t="s">
        <v>105</v>
      </c>
      <c r="D109" s="13">
        <v>2000</v>
      </c>
    </row>
    <row r="110" spans="1:4" ht="76.5">
      <c r="A110" s="10">
        <v>2.5</v>
      </c>
      <c r="B110" s="14" t="s">
        <v>107</v>
      </c>
      <c r="C110" s="22" t="s">
        <v>105</v>
      </c>
      <c r="D110" s="13">
        <v>2000</v>
      </c>
    </row>
    <row r="111" spans="1:4">
      <c r="A111" s="23">
        <v>3</v>
      </c>
      <c r="B111" s="20" t="s">
        <v>111</v>
      </c>
      <c r="C111" s="3"/>
      <c r="D111" s="13"/>
    </row>
    <row r="112" spans="1:4" ht="38.25">
      <c r="A112" s="10">
        <v>3.1</v>
      </c>
      <c r="B112" s="14" t="s">
        <v>112</v>
      </c>
      <c r="C112" s="3" t="s">
        <v>113</v>
      </c>
      <c r="D112" s="13">
        <v>360000</v>
      </c>
    </row>
    <row r="113" spans="1:4" ht="51">
      <c r="A113" s="10">
        <v>3.2</v>
      </c>
      <c r="B113" s="14" t="s">
        <v>114</v>
      </c>
      <c r="C113" s="3" t="s">
        <v>113</v>
      </c>
      <c r="D113" s="13">
        <v>370000</v>
      </c>
    </row>
    <row r="114" spans="1:4" ht="63.75">
      <c r="A114" s="10">
        <v>3.3</v>
      </c>
      <c r="B114" s="14" t="s">
        <v>115</v>
      </c>
      <c r="C114" s="3" t="s">
        <v>113</v>
      </c>
      <c r="D114" s="13">
        <v>15000</v>
      </c>
    </row>
    <row r="115" spans="1:4" ht="51">
      <c r="A115" s="10">
        <v>3.4</v>
      </c>
      <c r="B115" s="14" t="s">
        <v>116</v>
      </c>
      <c r="C115" s="3" t="s">
        <v>113</v>
      </c>
      <c r="D115" s="13">
        <v>3000</v>
      </c>
    </row>
    <row r="116" spans="1:4">
      <c r="A116" s="10">
        <v>3.5</v>
      </c>
      <c r="B116" s="14" t="s">
        <v>117</v>
      </c>
      <c r="C116" s="22" t="s">
        <v>113</v>
      </c>
      <c r="D116" s="13">
        <v>100000</v>
      </c>
    </row>
    <row r="117" spans="1:4" ht="18">
      <c r="A117" s="49">
        <v>4</v>
      </c>
      <c r="B117" s="27" t="s">
        <v>118</v>
      </c>
      <c r="C117" s="60"/>
      <c r="D117" s="29"/>
    </row>
    <row r="118" spans="1:4">
      <c r="A118" s="9">
        <v>1</v>
      </c>
      <c r="B118" s="1" t="s">
        <v>119</v>
      </c>
      <c r="C118" s="3" t="s">
        <v>3</v>
      </c>
      <c r="D118" s="13">
        <v>40</v>
      </c>
    </row>
    <row r="119" spans="1:4">
      <c r="A119" s="9">
        <v>2</v>
      </c>
      <c r="B119" s="1" t="s">
        <v>120</v>
      </c>
      <c r="C119" s="3" t="s">
        <v>6</v>
      </c>
      <c r="D119" s="13">
        <v>10</v>
      </c>
    </row>
    <row r="120" spans="1:4">
      <c r="A120" s="9">
        <v>3</v>
      </c>
      <c r="B120" s="1" t="s">
        <v>121</v>
      </c>
      <c r="C120" s="3" t="s">
        <v>3</v>
      </c>
      <c r="D120" s="13">
        <v>100</v>
      </c>
    </row>
    <row r="121" spans="1:4">
      <c r="A121" s="9">
        <v>4</v>
      </c>
      <c r="B121" s="1" t="s">
        <v>122</v>
      </c>
      <c r="C121" s="3" t="s">
        <v>3</v>
      </c>
      <c r="D121" s="13">
        <v>1000</v>
      </c>
    </row>
    <row r="122" spans="1:4">
      <c r="A122" s="9">
        <v>5</v>
      </c>
      <c r="B122" s="1" t="s">
        <v>123</v>
      </c>
      <c r="C122" s="3" t="s">
        <v>3</v>
      </c>
      <c r="D122" s="13">
        <v>1000</v>
      </c>
    </row>
    <row r="123" spans="1:4">
      <c r="A123" s="9">
        <v>6</v>
      </c>
      <c r="B123" s="1" t="s">
        <v>124</v>
      </c>
      <c r="C123" s="3" t="s">
        <v>3</v>
      </c>
      <c r="D123" s="13">
        <v>40000</v>
      </c>
    </row>
    <row r="124" spans="1:4" ht="25.5">
      <c r="A124" s="9">
        <v>7</v>
      </c>
      <c r="B124" s="1" t="s">
        <v>125</v>
      </c>
      <c r="C124" s="3" t="s">
        <v>3</v>
      </c>
      <c r="D124" s="13">
        <v>400</v>
      </c>
    </row>
    <row r="125" spans="1:4" ht="25.5">
      <c r="A125" s="9">
        <v>8</v>
      </c>
      <c r="B125" s="1" t="s">
        <v>126</v>
      </c>
      <c r="C125" s="3" t="s">
        <v>3</v>
      </c>
      <c r="D125" s="13">
        <v>1000</v>
      </c>
    </row>
    <row r="126" spans="1:4" ht="38.25">
      <c r="A126" s="9">
        <v>9</v>
      </c>
      <c r="B126" s="1" t="s">
        <v>127</v>
      </c>
      <c r="C126" s="3" t="s">
        <v>3</v>
      </c>
      <c r="D126" s="13">
        <v>1500</v>
      </c>
    </row>
    <row r="127" spans="1:4" ht="51">
      <c r="A127" s="9">
        <v>10</v>
      </c>
      <c r="B127" s="1" t="s">
        <v>128</v>
      </c>
      <c r="C127" s="3" t="s">
        <v>6</v>
      </c>
      <c r="D127" s="13">
        <v>20</v>
      </c>
    </row>
    <row r="128" spans="1:4">
      <c r="A128" s="9">
        <v>11</v>
      </c>
      <c r="B128" s="1" t="s">
        <v>129</v>
      </c>
      <c r="C128" s="3" t="s">
        <v>6</v>
      </c>
      <c r="D128" s="13">
        <v>300</v>
      </c>
    </row>
    <row r="129" spans="1:4" ht="38.25">
      <c r="A129" s="9">
        <v>12</v>
      </c>
      <c r="B129" s="1" t="s">
        <v>130</v>
      </c>
      <c r="C129" s="3" t="s">
        <v>3</v>
      </c>
      <c r="D129" s="13">
        <v>2000</v>
      </c>
    </row>
    <row r="130" spans="1:4">
      <c r="A130" s="9">
        <v>13</v>
      </c>
      <c r="B130" s="1" t="s">
        <v>132</v>
      </c>
      <c r="C130" s="3" t="s">
        <v>3</v>
      </c>
      <c r="D130" s="13">
        <v>50</v>
      </c>
    </row>
    <row r="131" spans="1:4">
      <c r="A131" s="9">
        <v>14</v>
      </c>
      <c r="B131" s="1" t="s">
        <v>133</v>
      </c>
      <c r="C131" s="3" t="s">
        <v>3</v>
      </c>
      <c r="D131" s="13">
        <v>100</v>
      </c>
    </row>
    <row r="132" spans="1:4">
      <c r="A132" s="9">
        <v>15</v>
      </c>
      <c r="B132" s="1" t="s">
        <v>134</v>
      </c>
      <c r="C132" s="3" t="s">
        <v>3</v>
      </c>
      <c r="D132" s="13">
        <v>30000</v>
      </c>
    </row>
    <row r="133" spans="1:4" ht="25.5">
      <c r="A133" s="24">
        <v>16</v>
      </c>
      <c r="B133" s="1" t="s">
        <v>131</v>
      </c>
      <c r="C133" s="3" t="s">
        <v>3</v>
      </c>
      <c r="D133" s="25">
        <v>300</v>
      </c>
    </row>
    <row r="134" spans="1:4" ht="13.5" thickBot="1">
      <c r="A134" s="11">
        <v>17</v>
      </c>
      <c r="B134" s="26" t="s">
        <v>135</v>
      </c>
      <c r="C134" s="12" t="s">
        <v>3</v>
      </c>
      <c r="D134" s="16"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4"/>
  <sheetViews>
    <sheetView workbookViewId="0">
      <selection activeCell="G12" sqref="G12"/>
    </sheetView>
  </sheetViews>
  <sheetFormatPr defaultRowHeight="12.75"/>
  <cols>
    <col min="2" max="2" width="75.140625" customWidth="1"/>
    <col min="4" max="4" width="12.42578125" customWidth="1"/>
    <col min="5" max="5" width="19.42578125" customWidth="1"/>
    <col min="6" max="6" width="17.28515625" customWidth="1"/>
  </cols>
  <sheetData>
    <row r="2" spans="1:6" ht="15.75">
      <c r="B2" s="68" t="s">
        <v>158</v>
      </c>
      <c r="E2" s="6" t="s">
        <v>156</v>
      </c>
    </row>
    <row r="3" spans="1:6" ht="13.5" thickBot="1"/>
    <row r="4" spans="1:6" ht="25.5">
      <c r="A4" s="43" t="s">
        <v>0</v>
      </c>
      <c r="B4" s="42" t="s">
        <v>1</v>
      </c>
      <c r="C4" s="41" t="s">
        <v>2</v>
      </c>
      <c r="D4" s="51" t="s">
        <v>8</v>
      </c>
      <c r="E4" s="54" t="s">
        <v>142</v>
      </c>
      <c r="F4" s="54" t="s">
        <v>143</v>
      </c>
    </row>
    <row r="5" spans="1:6" ht="18.75">
      <c r="A5" s="52">
        <v>1</v>
      </c>
      <c r="B5" s="46" t="s">
        <v>136</v>
      </c>
      <c r="C5" s="45"/>
      <c r="D5" s="80"/>
      <c r="E5" s="39"/>
      <c r="F5" s="39"/>
    </row>
    <row r="6" spans="1:6">
      <c r="A6" s="17">
        <v>1</v>
      </c>
      <c r="B6" s="18" t="s">
        <v>17</v>
      </c>
      <c r="C6" s="62"/>
      <c r="D6" s="64"/>
      <c r="E6" s="39"/>
      <c r="F6" s="39"/>
    </row>
    <row r="7" spans="1:6">
      <c r="A7" s="7">
        <v>1.1000000000000001</v>
      </c>
      <c r="B7" s="14" t="s">
        <v>15</v>
      </c>
      <c r="C7" s="72" t="s">
        <v>3</v>
      </c>
      <c r="D7" s="59">
        <v>7000</v>
      </c>
      <c r="E7" s="39"/>
      <c r="F7" s="39"/>
    </row>
    <row r="8" spans="1:6">
      <c r="A8" s="7">
        <v>1.2</v>
      </c>
      <c r="B8" s="14" t="s">
        <v>16</v>
      </c>
      <c r="C8" s="72" t="s">
        <v>3</v>
      </c>
      <c r="D8" s="59">
        <v>100000</v>
      </c>
      <c r="E8" s="39"/>
      <c r="F8" s="39"/>
    </row>
    <row r="9" spans="1:6">
      <c r="A9" s="7">
        <v>1.3</v>
      </c>
      <c r="B9" s="14" t="s">
        <v>18</v>
      </c>
      <c r="C9" s="72" t="s">
        <v>3</v>
      </c>
      <c r="D9" s="59">
        <v>100000</v>
      </c>
      <c r="E9" s="39"/>
      <c r="F9" s="39"/>
    </row>
    <row r="10" spans="1:6">
      <c r="A10" s="7">
        <v>1.4</v>
      </c>
      <c r="B10" s="14" t="s">
        <v>19</v>
      </c>
      <c r="C10" s="72" t="s">
        <v>3</v>
      </c>
      <c r="D10" s="59">
        <v>1000</v>
      </c>
      <c r="E10" s="39"/>
      <c r="F10" s="39"/>
    </row>
    <row r="11" spans="1:6">
      <c r="A11" s="7">
        <v>1.5</v>
      </c>
      <c r="B11" s="14" t="s">
        <v>20</v>
      </c>
      <c r="C11" s="72" t="s">
        <v>3</v>
      </c>
      <c r="D11" s="59">
        <v>100000</v>
      </c>
      <c r="E11" s="39"/>
      <c r="F11" s="39"/>
    </row>
    <row r="12" spans="1:6">
      <c r="A12" s="7">
        <v>1.6</v>
      </c>
      <c r="B12" s="14" t="s">
        <v>21</v>
      </c>
      <c r="C12" s="72" t="s">
        <v>3</v>
      </c>
      <c r="D12" s="59">
        <v>50000</v>
      </c>
      <c r="E12" s="39"/>
      <c r="F12" s="39"/>
    </row>
    <row r="13" spans="1:6">
      <c r="A13" s="7">
        <v>1.7</v>
      </c>
      <c r="B13" s="14" t="s">
        <v>22</v>
      </c>
      <c r="C13" s="72" t="s">
        <v>3</v>
      </c>
      <c r="D13" s="59">
        <v>8000</v>
      </c>
      <c r="E13" s="39"/>
      <c r="F13" s="39"/>
    </row>
    <row r="14" spans="1:6">
      <c r="A14" s="7">
        <v>1.8</v>
      </c>
      <c r="B14" s="14" t="s">
        <v>23</v>
      </c>
      <c r="C14" s="72" t="s">
        <v>3</v>
      </c>
      <c r="D14" s="59">
        <v>5000</v>
      </c>
      <c r="E14" s="39"/>
      <c r="F14" s="39"/>
    </row>
    <row r="15" spans="1:6">
      <c r="A15" s="7">
        <v>1.9</v>
      </c>
      <c r="B15" s="14" t="s">
        <v>24</v>
      </c>
      <c r="C15" s="72" t="s">
        <v>3</v>
      </c>
      <c r="D15" s="59">
        <v>500</v>
      </c>
      <c r="E15" s="39"/>
      <c r="F15" s="39"/>
    </row>
    <row r="16" spans="1:6">
      <c r="A16" s="8">
        <v>1.1000000000000001</v>
      </c>
      <c r="B16" s="14" t="s">
        <v>25</v>
      </c>
      <c r="C16" s="72" t="s">
        <v>3</v>
      </c>
      <c r="D16" s="59">
        <v>350000</v>
      </c>
      <c r="E16" s="39"/>
      <c r="F16" s="39"/>
    </row>
    <row r="17" spans="1:6" ht="25.5">
      <c r="A17" s="8">
        <v>1.1100000000000001</v>
      </c>
      <c r="B17" s="14" t="s">
        <v>26</v>
      </c>
      <c r="C17" s="72" t="s">
        <v>3</v>
      </c>
      <c r="D17" s="59">
        <v>1000</v>
      </c>
      <c r="E17" s="39"/>
      <c r="F17" s="39"/>
    </row>
    <row r="18" spans="1:6">
      <c r="A18" s="8">
        <v>1.1200000000000001</v>
      </c>
      <c r="B18" s="14" t="s">
        <v>27</v>
      </c>
      <c r="C18" s="72" t="s">
        <v>3</v>
      </c>
      <c r="D18" s="59">
        <v>2500</v>
      </c>
      <c r="E18" s="39"/>
      <c r="F18" s="39"/>
    </row>
    <row r="19" spans="1:6">
      <c r="A19" s="19">
        <v>2</v>
      </c>
      <c r="B19" s="20" t="s">
        <v>28</v>
      </c>
      <c r="C19" s="58"/>
      <c r="D19" s="59"/>
      <c r="E19" s="39"/>
      <c r="F19" s="39"/>
    </row>
    <row r="20" spans="1:6" ht="25.5">
      <c r="A20" s="7">
        <v>2.1</v>
      </c>
      <c r="B20" s="14" t="s">
        <v>14</v>
      </c>
      <c r="C20" s="72" t="s">
        <v>3</v>
      </c>
      <c r="D20" s="59">
        <v>75000</v>
      </c>
      <c r="E20" s="39"/>
      <c r="F20" s="39"/>
    </row>
    <row r="21" spans="1:6" ht="25.5">
      <c r="A21" s="7">
        <v>2.2000000000000002</v>
      </c>
      <c r="B21" s="14" t="s">
        <v>13</v>
      </c>
      <c r="C21" s="72" t="s">
        <v>3</v>
      </c>
      <c r="D21" s="59">
        <v>15000</v>
      </c>
      <c r="E21" s="39"/>
      <c r="F21" s="39"/>
    </row>
    <row r="22" spans="1:6" ht="38.25">
      <c r="A22" s="7">
        <v>2.2999999999999998</v>
      </c>
      <c r="B22" s="14" t="s">
        <v>12</v>
      </c>
      <c r="C22" s="72" t="s">
        <v>3</v>
      </c>
      <c r="D22" s="59">
        <v>5000</v>
      </c>
      <c r="E22" s="39"/>
      <c r="F22" s="39"/>
    </row>
    <row r="23" spans="1:6" ht="38.25">
      <c r="A23" s="7">
        <v>2.4</v>
      </c>
      <c r="B23" s="14" t="s">
        <v>11</v>
      </c>
      <c r="C23" s="72" t="s">
        <v>3</v>
      </c>
      <c r="D23" s="59">
        <v>1000</v>
      </c>
      <c r="E23" s="39"/>
      <c r="F23" s="39"/>
    </row>
    <row r="24" spans="1:6">
      <c r="A24" s="7">
        <v>2.5</v>
      </c>
      <c r="B24" s="14" t="s">
        <v>10</v>
      </c>
      <c r="C24" s="72" t="s">
        <v>3</v>
      </c>
      <c r="D24" s="59">
        <v>6000</v>
      </c>
      <c r="E24" s="39"/>
      <c r="F24" s="39"/>
    </row>
    <row r="25" spans="1:6" ht="25.5">
      <c r="A25" s="7">
        <v>2.6</v>
      </c>
      <c r="B25" s="14" t="s">
        <v>9</v>
      </c>
      <c r="C25" s="72" t="s">
        <v>3</v>
      </c>
      <c r="D25" s="59">
        <v>1000</v>
      </c>
      <c r="E25" s="39"/>
      <c r="F25" s="39"/>
    </row>
    <row r="26" spans="1:6">
      <c r="A26" s="7">
        <v>2.7</v>
      </c>
      <c r="B26" s="14" t="s">
        <v>29</v>
      </c>
      <c r="C26" s="72" t="s">
        <v>3</v>
      </c>
      <c r="D26" s="59">
        <v>2000</v>
      </c>
      <c r="E26" s="39"/>
      <c r="F26" s="39"/>
    </row>
    <row r="27" spans="1:6">
      <c r="A27" s="19">
        <v>3</v>
      </c>
      <c r="B27" s="20" t="s">
        <v>30</v>
      </c>
      <c r="C27" s="58"/>
      <c r="D27" s="59"/>
      <c r="E27" s="39"/>
      <c r="F27" s="39"/>
    </row>
    <row r="28" spans="1:6">
      <c r="A28" s="7">
        <v>3.1</v>
      </c>
      <c r="B28" s="14" t="s">
        <v>31</v>
      </c>
      <c r="C28" s="72" t="s">
        <v>3</v>
      </c>
      <c r="D28" s="59">
        <v>500</v>
      </c>
      <c r="E28" s="39"/>
      <c r="F28" s="39"/>
    </row>
    <row r="29" spans="1:6">
      <c r="A29" s="7">
        <v>3.2</v>
      </c>
      <c r="B29" s="14" t="s">
        <v>32</v>
      </c>
      <c r="C29" s="72" t="s">
        <v>3</v>
      </c>
      <c r="D29" s="59">
        <v>500</v>
      </c>
      <c r="E29" s="39"/>
      <c r="F29" s="39"/>
    </row>
    <row r="30" spans="1:6">
      <c r="A30" s="7">
        <v>3.3</v>
      </c>
      <c r="B30" s="14" t="s">
        <v>33</v>
      </c>
      <c r="C30" s="72" t="s">
        <v>3</v>
      </c>
      <c r="D30" s="59">
        <v>500</v>
      </c>
      <c r="E30" s="39"/>
      <c r="F30" s="39"/>
    </row>
    <row r="31" spans="1:6" ht="25.5">
      <c r="A31" s="7">
        <v>3.4</v>
      </c>
      <c r="B31" s="14" t="s">
        <v>34</v>
      </c>
      <c r="C31" s="72" t="s">
        <v>3</v>
      </c>
      <c r="D31" s="59">
        <v>5000</v>
      </c>
      <c r="E31" s="39"/>
      <c r="F31" s="39"/>
    </row>
    <row r="32" spans="1:6" ht="25.5">
      <c r="A32" s="7">
        <v>3.5</v>
      </c>
      <c r="B32" s="14" t="s">
        <v>35</v>
      </c>
      <c r="C32" s="72" t="s">
        <v>3</v>
      </c>
      <c r="D32" s="59">
        <v>5000</v>
      </c>
      <c r="E32" s="39"/>
      <c r="F32" s="39"/>
    </row>
    <row r="33" spans="1:6" ht="25.5">
      <c r="A33" s="7">
        <v>3.6</v>
      </c>
      <c r="B33" s="14" t="s">
        <v>36</v>
      </c>
      <c r="C33" s="72" t="s">
        <v>3</v>
      </c>
      <c r="D33" s="59">
        <v>10000</v>
      </c>
      <c r="E33" s="39"/>
      <c r="F33" s="39"/>
    </row>
    <row r="34" spans="1:6" ht="25.5">
      <c r="A34" s="7">
        <v>3.7</v>
      </c>
      <c r="B34" s="14" t="s">
        <v>37</v>
      </c>
      <c r="C34" s="72" t="s">
        <v>3</v>
      </c>
      <c r="D34" s="59">
        <v>15000</v>
      </c>
      <c r="E34" s="39"/>
      <c r="F34" s="39"/>
    </row>
    <row r="35" spans="1:6" ht="25.5">
      <c r="A35" s="7">
        <v>3.8</v>
      </c>
      <c r="B35" s="14" t="s">
        <v>38</v>
      </c>
      <c r="C35" s="72" t="s">
        <v>3</v>
      </c>
      <c r="D35" s="59">
        <v>15000</v>
      </c>
      <c r="E35" s="39"/>
      <c r="F35" s="39"/>
    </row>
    <row r="36" spans="1:6">
      <c r="A36" s="7">
        <v>3.9</v>
      </c>
      <c r="B36" s="14" t="s">
        <v>39</v>
      </c>
      <c r="C36" s="72" t="s">
        <v>3</v>
      </c>
      <c r="D36" s="59">
        <v>21000</v>
      </c>
      <c r="E36" s="39"/>
      <c r="F36" s="39"/>
    </row>
    <row r="37" spans="1:6">
      <c r="A37" s="8">
        <v>3.1</v>
      </c>
      <c r="B37" s="14" t="s">
        <v>40</v>
      </c>
      <c r="C37" s="72" t="s">
        <v>3</v>
      </c>
      <c r="D37" s="59">
        <v>14000</v>
      </c>
      <c r="E37" s="39"/>
      <c r="F37" s="39"/>
    </row>
    <row r="38" spans="1:6">
      <c r="A38" s="7">
        <v>3.11</v>
      </c>
      <c r="B38" s="14" t="s">
        <v>42</v>
      </c>
      <c r="C38" s="72" t="s">
        <v>3</v>
      </c>
      <c r="D38" s="59">
        <v>1000</v>
      </c>
      <c r="E38" s="39"/>
      <c r="F38" s="39"/>
    </row>
    <row r="39" spans="1:6" ht="51">
      <c r="A39" s="7">
        <v>3.12</v>
      </c>
      <c r="B39" s="14" t="s">
        <v>41</v>
      </c>
      <c r="C39" s="72" t="s">
        <v>3</v>
      </c>
      <c r="D39" s="59">
        <v>400</v>
      </c>
      <c r="E39" s="39"/>
      <c r="F39" s="39"/>
    </row>
    <row r="40" spans="1:6">
      <c r="A40" s="7">
        <v>3.13</v>
      </c>
      <c r="B40" s="14" t="s">
        <v>43</v>
      </c>
      <c r="C40" s="72" t="s">
        <v>3</v>
      </c>
      <c r="D40" s="59">
        <v>20</v>
      </c>
      <c r="E40" s="39"/>
      <c r="F40" s="39"/>
    </row>
    <row r="41" spans="1:6">
      <c r="A41" s="7">
        <v>3.14</v>
      </c>
      <c r="B41" s="14" t="s">
        <v>44</v>
      </c>
      <c r="C41" s="72" t="s">
        <v>3</v>
      </c>
      <c r="D41" s="59">
        <v>20</v>
      </c>
      <c r="E41" s="39"/>
      <c r="F41" s="39"/>
    </row>
    <row r="42" spans="1:6" ht="25.5">
      <c r="A42" s="7">
        <v>3.15</v>
      </c>
      <c r="B42" s="14" t="s">
        <v>45</v>
      </c>
      <c r="C42" s="72" t="s">
        <v>3</v>
      </c>
      <c r="D42" s="59">
        <v>100</v>
      </c>
      <c r="E42" s="39"/>
      <c r="F42" s="39"/>
    </row>
    <row r="43" spans="1:6" ht="25.5">
      <c r="A43" s="7">
        <v>3.16</v>
      </c>
      <c r="B43" s="14" t="s">
        <v>46</v>
      </c>
      <c r="C43" s="72" t="s">
        <v>3</v>
      </c>
      <c r="D43" s="59">
        <v>100</v>
      </c>
      <c r="E43" s="39"/>
      <c r="F43" s="39"/>
    </row>
    <row r="44" spans="1:6" ht="25.5">
      <c r="A44" s="7">
        <v>3.17</v>
      </c>
      <c r="B44" s="14" t="s">
        <v>47</v>
      </c>
      <c r="C44" s="72" t="s">
        <v>3</v>
      </c>
      <c r="D44" s="59">
        <v>100</v>
      </c>
      <c r="E44" s="39"/>
      <c r="F44" s="39"/>
    </row>
    <row r="45" spans="1:6">
      <c r="A45" s="19">
        <v>4</v>
      </c>
      <c r="B45" s="20" t="s">
        <v>48</v>
      </c>
      <c r="C45" s="58"/>
      <c r="D45" s="59"/>
      <c r="E45" s="39"/>
      <c r="F45" s="39"/>
    </row>
    <row r="46" spans="1:6" ht="38.25">
      <c r="A46" s="7">
        <v>4.0999999999999996</v>
      </c>
      <c r="B46" s="14" t="s">
        <v>49</v>
      </c>
      <c r="C46" s="72" t="s">
        <v>3</v>
      </c>
      <c r="D46" s="59">
        <v>49000</v>
      </c>
      <c r="E46" s="39"/>
      <c r="F46" s="39"/>
    </row>
    <row r="47" spans="1:6" ht="25.5">
      <c r="A47" s="7">
        <v>4.2</v>
      </c>
      <c r="B47" s="14" t="s">
        <v>50</v>
      </c>
      <c r="C47" s="72" t="s">
        <v>3</v>
      </c>
      <c r="D47" s="59">
        <v>1000</v>
      </c>
      <c r="E47" s="39"/>
      <c r="F47" s="39"/>
    </row>
    <row r="48" spans="1:6" ht="38.25">
      <c r="A48" s="7">
        <v>4.3</v>
      </c>
      <c r="B48" s="14" t="s">
        <v>51</v>
      </c>
      <c r="C48" s="72" t="s">
        <v>3</v>
      </c>
      <c r="D48" s="59">
        <v>500</v>
      </c>
      <c r="E48" s="39"/>
      <c r="F48" s="39"/>
    </row>
    <row r="49" spans="1:6">
      <c r="A49" s="7">
        <v>4.4000000000000004</v>
      </c>
      <c r="B49" s="14" t="s">
        <v>52</v>
      </c>
      <c r="C49" s="72" t="s">
        <v>3</v>
      </c>
      <c r="D49" s="59">
        <v>100</v>
      </c>
      <c r="E49" s="39"/>
      <c r="F49" s="39"/>
    </row>
    <row r="50" spans="1:6">
      <c r="A50" s="7">
        <v>4.5</v>
      </c>
      <c r="B50" s="14" t="s">
        <v>53</v>
      </c>
      <c r="C50" s="72" t="s">
        <v>3</v>
      </c>
      <c r="D50" s="59">
        <v>400</v>
      </c>
      <c r="E50" s="39"/>
      <c r="F50" s="39"/>
    </row>
    <row r="51" spans="1:6" ht="25.5">
      <c r="A51" s="7">
        <v>4.5999999999999996</v>
      </c>
      <c r="B51" s="14" t="s">
        <v>54</v>
      </c>
      <c r="C51" s="72" t="s">
        <v>3</v>
      </c>
      <c r="D51" s="59">
        <v>4000</v>
      </c>
      <c r="E51" s="39"/>
      <c r="F51" s="39"/>
    </row>
    <row r="52" spans="1:6" ht="25.5">
      <c r="A52" s="7">
        <v>4.7</v>
      </c>
      <c r="B52" s="14" t="s">
        <v>55</v>
      </c>
      <c r="C52" s="72" t="s">
        <v>3</v>
      </c>
      <c r="D52" s="59">
        <v>500</v>
      </c>
      <c r="E52" s="39"/>
      <c r="F52" s="39"/>
    </row>
    <row r="53" spans="1:6">
      <c r="A53" s="7">
        <v>4.8</v>
      </c>
      <c r="B53" s="14" t="s">
        <v>56</v>
      </c>
      <c r="C53" s="72" t="s">
        <v>3</v>
      </c>
      <c r="D53" s="59">
        <v>300</v>
      </c>
      <c r="E53" s="39"/>
      <c r="F53" s="39"/>
    </row>
    <row r="54" spans="1:6">
      <c r="A54" s="7">
        <v>4.9000000000000004</v>
      </c>
      <c r="B54" s="14" t="s">
        <v>57</v>
      </c>
      <c r="C54" s="72" t="s">
        <v>3</v>
      </c>
      <c r="D54" s="59">
        <v>26000</v>
      </c>
      <c r="E54" s="39"/>
      <c r="F54" s="39"/>
    </row>
    <row r="55" spans="1:6">
      <c r="A55" s="8">
        <v>4.0999999999999996</v>
      </c>
      <c r="B55" s="14" t="s">
        <v>58</v>
      </c>
      <c r="C55" s="72" t="s">
        <v>3</v>
      </c>
      <c r="D55" s="59">
        <v>1000</v>
      </c>
      <c r="E55" s="39"/>
      <c r="F55" s="39"/>
    </row>
    <row r="56" spans="1:6" ht="25.5">
      <c r="A56" s="7">
        <v>4.1100000000000003</v>
      </c>
      <c r="B56" s="14" t="s">
        <v>59</v>
      </c>
      <c r="C56" s="72" t="s">
        <v>3</v>
      </c>
      <c r="D56" s="59">
        <v>500</v>
      </c>
      <c r="E56" s="39"/>
      <c r="F56" s="39"/>
    </row>
    <row r="57" spans="1:6" ht="25.5">
      <c r="A57" s="7">
        <v>4.12</v>
      </c>
      <c r="B57" s="14" t="s">
        <v>60</v>
      </c>
      <c r="C57" s="72" t="s">
        <v>3</v>
      </c>
      <c r="D57" s="59">
        <v>300</v>
      </c>
      <c r="E57" s="39"/>
      <c r="F57" s="39"/>
    </row>
    <row r="58" spans="1:6">
      <c r="A58" s="19">
        <v>5</v>
      </c>
      <c r="B58" s="20" t="s">
        <v>61</v>
      </c>
      <c r="C58" s="58"/>
      <c r="D58" s="59"/>
      <c r="E58" s="39"/>
      <c r="F58" s="39"/>
    </row>
    <row r="59" spans="1:6">
      <c r="A59" s="7">
        <v>5.0999999999999996</v>
      </c>
      <c r="B59" s="14" t="s">
        <v>63</v>
      </c>
      <c r="C59" s="72" t="s">
        <v>3</v>
      </c>
      <c r="D59" s="59">
        <v>60</v>
      </c>
      <c r="E59" s="39"/>
      <c r="F59" s="39"/>
    </row>
    <row r="60" spans="1:6">
      <c r="A60" s="7">
        <v>5.2</v>
      </c>
      <c r="B60" s="14" t="s">
        <v>64</v>
      </c>
      <c r="C60" s="72" t="s">
        <v>3</v>
      </c>
      <c r="D60" s="59">
        <v>500</v>
      </c>
      <c r="E60" s="39"/>
      <c r="F60" s="39"/>
    </row>
    <row r="61" spans="1:6">
      <c r="A61" s="7">
        <v>5.3</v>
      </c>
      <c r="B61" s="14" t="s">
        <v>65</v>
      </c>
      <c r="C61" s="72" t="s">
        <v>3</v>
      </c>
      <c r="D61" s="59">
        <v>4000</v>
      </c>
      <c r="E61" s="39"/>
      <c r="F61" s="39"/>
    </row>
    <row r="62" spans="1:6">
      <c r="A62" s="7">
        <v>5.4</v>
      </c>
      <c r="B62" s="14" t="s">
        <v>66</v>
      </c>
      <c r="C62" s="72" t="s">
        <v>3</v>
      </c>
      <c r="D62" s="59">
        <v>2000</v>
      </c>
      <c r="E62" s="39"/>
      <c r="F62" s="39"/>
    </row>
    <row r="63" spans="1:6" ht="18">
      <c r="A63" s="49">
        <v>2</v>
      </c>
      <c r="B63" s="27" t="s">
        <v>137</v>
      </c>
      <c r="C63" s="72"/>
      <c r="D63" s="59"/>
      <c r="E63" s="39"/>
      <c r="F63" s="39"/>
    </row>
    <row r="64" spans="1:6">
      <c r="A64" s="19">
        <v>1</v>
      </c>
      <c r="B64" s="20" t="s">
        <v>62</v>
      </c>
      <c r="C64" s="58"/>
      <c r="D64" s="59"/>
      <c r="E64" s="39"/>
      <c r="F64" s="39"/>
    </row>
    <row r="65" spans="1:6">
      <c r="A65" s="10">
        <v>1.1000000000000001</v>
      </c>
      <c r="B65" s="5" t="s">
        <v>67</v>
      </c>
      <c r="C65" s="72" t="s">
        <v>3</v>
      </c>
      <c r="D65" s="59">
        <v>50</v>
      </c>
      <c r="E65" s="39"/>
      <c r="F65" s="39"/>
    </row>
    <row r="66" spans="1:6">
      <c r="A66" s="10">
        <v>1.2</v>
      </c>
      <c r="B66" s="5" t="s">
        <v>68</v>
      </c>
      <c r="C66" s="72" t="s">
        <v>3</v>
      </c>
      <c r="D66" s="59">
        <v>20</v>
      </c>
      <c r="E66" s="39"/>
      <c r="F66" s="39"/>
    </row>
    <row r="67" spans="1:6">
      <c r="A67" s="10">
        <v>1.3</v>
      </c>
      <c r="B67" s="5" t="s">
        <v>69</v>
      </c>
      <c r="C67" s="72" t="s">
        <v>3</v>
      </c>
      <c r="D67" s="59">
        <v>50</v>
      </c>
      <c r="E67" s="39"/>
      <c r="F67" s="39"/>
    </row>
    <row r="68" spans="1:6">
      <c r="A68" s="10">
        <v>1.4</v>
      </c>
      <c r="B68" s="5" t="s">
        <v>70</v>
      </c>
      <c r="C68" s="72" t="s">
        <v>3</v>
      </c>
      <c r="D68" s="59">
        <v>5</v>
      </c>
      <c r="E68" s="39"/>
      <c r="F68" s="39"/>
    </row>
    <row r="69" spans="1:6">
      <c r="A69" s="10">
        <v>1.5</v>
      </c>
      <c r="B69" s="5" t="s">
        <v>71</v>
      </c>
      <c r="C69" s="72" t="s">
        <v>3</v>
      </c>
      <c r="D69" s="59">
        <v>5</v>
      </c>
      <c r="E69" s="39"/>
      <c r="F69" s="39"/>
    </row>
    <row r="70" spans="1:6" ht="25.5">
      <c r="A70" s="10">
        <v>1.6</v>
      </c>
      <c r="B70" s="5" t="s">
        <v>72</v>
      </c>
      <c r="C70" s="72" t="s">
        <v>3</v>
      </c>
      <c r="D70" s="59">
        <v>50</v>
      </c>
      <c r="E70" s="39"/>
      <c r="F70" s="39"/>
    </row>
    <row r="71" spans="1:6" ht="25.5">
      <c r="A71" s="10">
        <v>1.7</v>
      </c>
      <c r="B71" s="5" t="s">
        <v>73</v>
      </c>
      <c r="C71" s="72" t="s">
        <v>3</v>
      </c>
      <c r="D71" s="59">
        <v>50</v>
      </c>
      <c r="E71" s="39"/>
      <c r="F71" s="39"/>
    </row>
    <row r="72" spans="1:6">
      <c r="A72" s="10">
        <v>1.8</v>
      </c>
      <c r="B72" s="5" t="s">
        <v>74</v>
      </c>
      <c r="C72" s="72" t="s">
        <v>3</v>
      </c>
      <c r="D72" s="59">
        <v>10</v>
      </c>
      <c r="E72" s="39"/>
      <c r="F72" s="39"/>
    </row>
    <row r="73" spans="1:6">
      <c r="A73" s="10">
        <v>1.9</v>
      </c>
      <c r="B73" s="5" t="s">
        <v>75</v>
      </c>
      <c r="C73" s="72" t="s">
        <v>3</v>
      </c>
      <c r="D73" s="59">
        <v>2500</v>
      </c>
      <c r="E73" s="39"/>
      <c r="F73" s="39"/>
    </row>
    <row r="74" spans="1:6">
      <c r="A74" s="8">
        <v>1.1000000000000001</v>
      </c>
      <c r="B74" s="5" t="s">
        <v>76</v>
      </c>
      <c r="C74" s="72" t="s">
        <v>3</v>
      </c>
      <c r="D74" s="59">
        <v>3000</v>
      </c>
      <c r="E74" s="39"/>
      <c r="F74" s="39"/>
    </row>
    <row r="75" spans="1:6" ht="38.25">
      <c r="A75" s="8">
        <v>1.1100000000000001</v>
      </c>
      <c r="B75" s="21" t="s">
        <v>77</v>
      </c>
      <c r="C75" s="72" t="s">
        <v>3</v>
      </c>
      <c r="D75" s="59">
        <v>5000</v>
      </c>
      <c r="E75" s="39"/>
      <c r="F75" s="39"/>
    </row>
    <row r="76" spans="1:6" ht="38.25">
      <c r="A76" s="8">
        <v>1.1200000000000001</v>
      </c>
      <c r="B76" s="5" t="s">
        <v>78</v>
      </c>
      <c r="C76" s="72" t="s">
        <v>3</v>
      </c>
      <c r="D76" s="59">
        <v>1500</v>
      </c>
      <c r="E76" s="39"/>
      <c r="F76" s="39"/>
    </row>
    <row r="77" spans="1:6" ht="38.25">
      <c r="A77" s="8">
        <v>1.1299999999999999</v>
      </c>
      <c r="B77" s="5" t="s">
        <v>79</v>
      </c>
      <c r="C77" s="72" t="s">
        <v>3</v>
      </c>
      <c r="D77" s="59">
        <v>300</v>
      </c>
      <c r="E77" s="39"/>
      <c r="F77" s="39"/>
    </row>
    <row r="78" spans="1:6" ht="63.75">
      <c r="A78" s="8">
        <v>1.1399999999999999</v>
      </c>
      <c r="B78" s="5" t="s">
        <v>80</v>
      </c>
      <c r="C78" s="72" t="s">
        <v>3</v>
      </c>
      <c r="D78" s="59">
        <v>300</v>
      </c>
      <c r="E78" s="39"/>
      <c r="F78" s="39"/>
    </row>
    <row r="79" spans="1:6">
      <c r="A79" s="19">
        <v>2</v>
      </c>
      <c r="B79" s="20" t="s">
        <v>81</v>
      </c>
      <c r="C79" s="58"/>
      <c r="D79" s="59"/>
      <c r="E79" s="39"/>
      <c r="F79" s="39"/>
    </row>
    <row r="80" spans="1:6">
      <c r="A80" s="7">
        <v>2.1</v>
      </c>
      <c r="B80" s="14" t="s">
        <v>82</v>
      </c>
      <c r="C80" s="72" t="s">
        <v>3</v>
      </c>
      <c r="D80" s="59">
        <v>60</v>
      </c>
      <c r="E80" s="39"/>
      <c r="F80" s="39"/>
    </row>
    <row r="81" spans="1:6">
      <c r="A81" s="7">
        <v>2.2000000000000002</v>
      </c>
      <c r="B81" s="14" t="s">
        <v>83</v>
      </c>
      <c r="C81" s="72" t="s">
        <v>3</v>
      </c>
      <c r="D81" s="59">
        <v>10</v>
      </c>
      <c r="E81" s="39"/>
      <c r="F81" s="39"/>
    </row>
    <row r="82" spans="1:6">
      <c r="A82" s="7">
        <v>2.2999999999999998</v>
      </c>
      <c r="B82" s="14" t="s">
        <v>84</v>
      </c>
      <c r="C82" s="72" t="s">
        <v>3</v>
      </c>
      <c r="D82" s="59">
        <v>500</v>
      </c>
      <c r="E82" s="39"/>
      <c r="F82" s="39"/>
    </row>
    <row r="83" spans="1:6">
      <c r="A83" s="7">
        <v>2.4</v>
      </c>
      <c r="B83" s="14" t="s">
        <v>85</v>
      </c>
      <c r="C83" s="72" t="s">
        <v>3</v>
      </c>
      <c r="D83" s="59">
        <v>800</v>
      </c>
      <c r="E83" s="39"/>
      <c r="F83" s="39"/>
    </row>
    <row r="84" spans="1:6">
      <c r="A84" s="7">
        <v>2.5</v>
      </c>
      <c r="B84" s="14" t="s">
        <v>86</v>
      </c>
      <c r="C84" s="72" t="s">
        <v>3</v>
      </c>
      <c r="D84" s="59">
        <v>1000</v>
      </c>
      <c r="E84" s="39"/>
      <c r="F84" s="39"/>
    </row>
    <row r="85" spans="1:6">
      <c r="A85" s="7">
        <v>2.6</v>
      </c>
      <c r="B85" s="14" t="s">
        <v>87</v>
      </c>
      <c r="C85" s="72" t="s">
        <v>3</v>
      </c>
      <c r="D85" s="59">
        <v>1000</v>
      </c>
      <c r="E85" s="39"/>
      <c r="F85" s="39"/>
    </row>
    <row r="86" spans="1:6">
      <c r="A86" s="7">
        <v>2.7</v>
      </c>
      <c r="B86" s="14" t="s">
        <v>88</v>
      </c>
      <c r="C86" s="72" t="s">
        <v>3</v>
      </c>
      <c r="D86" s="59">
        <v>1000</v>
      </c>
      <c r="E86" s="39"/>
      <c r="F86" s="39"/>
    </row>
    <row r="87" spans="1:6">
      <c r="A87" s="7">
        <v>2.8</v>
      </c>
      <c r="B87" s="14" t="s">
        <v>89</v>
      </c>
      <c r="C87" s="72" t="s">
        <v>3</v>
      </c>
      <c r="D87" s="59">
        <v>1000</v>
      </c>
      <c r="E87" s="39"/>
      <c r="F87" s="39"/>
    </row>
    <row r="88" spans="1:6">
      <c r="A88" s="10">
        <v>2.9</v>
      </c>
      <c r="B88" s="14" t="s">
        <v>90</v>
      </c>
      <c r="C88" s="72" t="s">
        <v>3</v>
      </c>
      <c r="D88" s="59">
        <v>100</v>
      </c>
      <c r="E88" s="39"/>
      <c r="F88" s="39"/>
    </row>
    <row r="89" spans="1:6">
      <c r="A89" s="8">
        <v>2.1</v>
      </c>
      <c r="B89" s="14" t="s">
        <v>91</v>
      </c>
      <c r="C89" s="72" t="s">
        <v>3</v>
      </c>
      <c r="D89" s="59">
        <v>600</v>
      </c>
      <c r="E89" s="39"/>
      <c r="F89" s="39"/>
    </row>
    <row r="90" spans="1:6" ht="25.5">
      <c r="A90" s="8">
        <v>2.11</v>
      </c>
      <c r="B90" s="14" t="s">
        <v>92</v>
      </c>
      <c r="C90" s="72" t="s">
        <v>3</v>
      </c>
      <c r="D90" s="59">
        <v>300</v>
      </c>
      <c r="E90" s="39"/>
      <c r="F90" s="39"/>
    </row>
    <row r="91" spans="1:6" ht="18">
      <c r="A91" s="48">
        <v>3</v>
      </c>
      <c r="B91" s="27" t="s">
        <v>138</v>
      </c>
      <c r="C91" s="72"/>
      <c r="D91" s="59"/>
      <c r="E91" s="39"/>
      <c r="F91" s="39"/>
    </row>
    <row r="92" spans="1:6" ht="38.25">
      <c r="A92" s="19">
        <v>1</v>
      </c>
      <c r="B92" s="20" t="s">
        <v>93</v>
      </c>
      <c r="C92" s="2"/>
      <c r="D92" s="13"/>
      <c r="E92" s="39"/>
      <c r="F92" s="39"/>
    </row>
    <row r="93" spans="1:6" ht="38.25">
      <c r="A93" s="7">
        <v>1.1000000000000001</v>
      </c>
      <c r="B93" s="14" t="s">
        <v>94</v>
      </c>
      <c r="C93" s="3" t="s">
        <v>3</v>
      </c>
      <c r="D93" s="13">
        <v>500</v>
      </c>
      <c r="E93" s="39"/>
      <c r="F93" s="39"/>
    </row>
    <row r="94" spans="1:6" ht="38.25">
      <c r="A94" s="7">
        <v>1.2</v>
      </c>
      <c r="B94" s="4" t="s">
        <v>4</v>
      </c>
      <c r="C94" s="3" t="s">
        <v>3</v>
      </c>
      <c r="D94" s="13">
        <v>2500</v>
      </c>
      <c r="E94" s="39"/>
      <c r="F94" s="39"/>
    </row>
    <row r="95" spans="1:6" ht="102">
      <c r="A95" s="7">
        <v>1.3</v>
      </c>
      <c r="B95" s="4" t="s">
        <v>7</v>
      </c>
      <c r="C95" s="3" t="s">
        <v>3</v>
      </c>
      <c r="D95" s="15">
        <v>200</v>
      </c>
      <c r="E95" s="39"/>
      <c r="F95" s="39"/>
    </row>
    <row r="96" spans="1:6" ht="51">
      <c r="A96" s="7">
        <v>1.4</v>
      </c>
      <c r="B96" s="4" t="s">
        <v>5</v>
      </c>
      <c r="C96" s="3" t="s">
        <v>3</v>
      </c>
      <c r="D96" s="13">
        <v>200</v>
      </c>
      <c r="E96" s="39"/>
      <c r="F96" s="39"/>
    </row>
    <row r="97" spans="1:6" ht="51">
      <c r="A97" s="7">
        <v>1.5</v>
      </c>
      <c r="B97" s="14" t="s">
        <v>95</v>
      </c>
      <c r="C97" s="3" t="s">
        <v>3</v>
      </c>
      <c r="D97" s="13">
        <v>200</v>
      </c>
      <c r="E97" s="39"/>
      <c r="F97" s="39"/>
    </row>
    <row r="98" spans="1:6" ht="89.25">
      <c r="A98" s="7">
        <v>1.6</v>
      </c>
      <c r="B98" s="14" t="s">
        <v>96</v>
      </c>
      <c r="C98" s="3" t="s">
        <v>3</v>
      </c>
      <c r="D98" s="13">
        <v>200</v>
      </c>
      <c r="E98" s="39"/>
      <c r="F98" s="39"/>
    </row>
    <row r="99" spans="1:6">
      <c r="A99" s="7">
        <v>1.7</v>
      </c>
      <c r="B99" s="14" t="s">
        <v>100</v>
      </c>
      <c r="C99" s="3" t="s">
        <v>3</v>
      </c>
      <c r="D99" s="13">
        <v>40000</v>
      </c>
      <c r="E99" s="39"/>
      <c r="F99" s="39"/>
    </row>
    <row r="100" spans="1:6">
      <c r="A100" s="10">
        <v>1.8</v>
      </c>
      <c r="B100" s="14" t="s">
        <v>99</v>
      </c>
      <c r="C100" s="3" t="s">
        <v>3</v>
      </c>
      <c r="D100" s="13">
        <v>300000</v>
      </c>
      <c r="E100" s="39"/>
      <c r="F100" s="39"/>
    </row>
    <row r="101" spans="1:6">
      <c r="A101" s="10">
        <v>1.9</v>
      </c>
      <c r="B101" s="14" t="s">
        <v>97</v>
      </c>
      <c r="C101" s="3" t="s">
        <v>3</v>
      </c>
      <c r="D101" s="13">
        <v>50000</v>
      </c>
      <c r="E101" s="39"/>
      <c r="F101" s="39"/>
    </row>
    <row r="102" spans="1:6">
      <c r="A102" s="8">
        <v>1.1000000000000001</v>
      </c>
      <c r="B102" s="14" t="s">
        <v>98</v>
      </c>
      <c r="C102" s="3" t="s">
        <v>3</v>
      </c>
      <c r="D102" s="13">
        <v>40000</v>
      </c>
      <c r="E102" s="39"/>
      <c r="F102" s="39"/>
    </row>
    <row r="103" spans="1:6">
      <c r="A103" s="8">
        <v>1.1100000000000001</v>
      </c>
      <c r="B103" s="14" t="s">
        <v>104</v>
      </c>
      <c r="C103" s="3" t="s">
        <v>3</v>
      </c>
      <c r="D103" s="13">
        <v>500</v>
      </c>
      <c r="E103" s="39"/>
      <c r="F103" s="39"/>
    </row>
    <row r="104" spans="1:6">
      <c r="A104" s="8">
        <v>1.1200000000000001</v>
      </c>
      <c r="B104" s="14" t="s">
        <v>101</v>
      </c>
      <c r="C104" s="3" t="s">
        <v>3</v>
      </c>
      <c r="D104" s="13">
        <v>10000</v>
      </c>
      <c r="E104" s="39"/>
      <c r="F104" s="39"/>
    </row>
    <row r="105" spans="1:6">
      <c r="A105" s="8">
        <v>1.1299999999999999</v>
      </c>
      <c r="B105" s="14" t="s">
        <v>102</v>
      </c>
      <c r="C105" s="3" t="s">
        <v>3</v>
      </c>
      <c r="D105" s="13">
        <v>5000</v>
      </c>
      <c r="E105" s="39"/>
      <c r="F105" s="39"/>
    </row>
    <row r="106" spans="1:6">
      <c r="A106" s="23">
        <v>2</v>
      </c>
      <c r="B106" s="20" t="s">
        <v>103</v>
      </c>
      <c r="C106" s="3"/>
      <c r="D106" s="13"/>
      <c r="E106" s="39"/>
      <c r="F106" s="39"/>
    </row>
    <row r="107" spans="1:6" ht="89.25">
      <c r="A107" s="10">
        <v>2.1</v>
      </c>
      <c r="B107" s="14" t="s">
        <v>109</v>
      </c>
      <c r="C107" s="22" t="s">
        <v>105</v>
      </c>
      <c r="D107" s="13">
        <v>35000</v>
      </c>
      <c r="E107" s="39"/>
      <c r="F107" s="39"/>
    </row>
    <row r="108" spans="1:6" ht="89.25">
      <c r="A108" s="10">
        <v>2.2000000000000002</v>
      </c>
      <c r="B108" s="14" t="s">
        <v>110</v>
      </c>
      <c r="C108" s="22" t="s">
        <v>105</v>
      </c>
      <c r="D108" s="13">
        <v>10000</v>
      </c>
      <c r="E108" s="39"/>
      <c r="F108" s="39"/>
    </row>
    <row r="109" spans="1:6" ht="89.25">
      <c r="A109" s="10">
        <v>2.2999999999999998</v>
      </c>
      <c r="B109" s="14" t="s">
        <v>106</v>
      </c>
      <c r="C109" s="22" t="s">
        <v>105</v>
      </c>
      <c r="D109" s="13">
        <v>2000</v>
      </c>
      <c r="E109" s="39"/>
      <c r="F109" s="39"/>
    </row>
    <row r="110" spans="1:6" ht="89.25">
      <c r="A110" s="10">
        <v>2.4</v>
      </c>
      <c r="B110" s="14" t="s">
        <v>108</v>
      </c>
      <c r="C110" s="22" t="s">
        <v>105</v>
      </c>
      <c r="D110" s="13">
        <v>2000</v>
      </c>
      <c r="E110" s="39"/>
      <c r="F110" s="39"/>
    </row>
    <row r="111" spans="1:6" ht="51">
      <c r="A111" s="10">
        <v>2.5</v>
      </c>
      <c r="B111" s="14" t="s">
        <v>107</v>
      </c>
      <c r="C111" s="22" t="s">
        <v>105</v>
      </c>
      <c r="D111" s="13">
        <v>2000</v>
      </c>
      <c r="E111" s="39"/>
      <c r="F111" s="39"/>
    </row>
    <row r="112" spans="1:6">
      <c r="A112" s="23">
        <v>3</v>
      </c>
      <c r="B112" s="20" t="s">
        <v>111</v>
      </c>
      <c r="C112" s="3"/>
      <c r="D112" s="13"/>
      <c r="E112" s="39"/>
      <c r="F112" s="39"/>
    </row>
    <row r="113" spans="1:6" ht="25.5">
      <c r="A113" s="10">
        <v>3.1</v>
      </c>
      <c r="B113" s="14" t="s">
        <v>112</v>
      </c>
      <c r="C113" s="3" t="s">
        <v>113</v>
      </c>
      <c r="D113" s="13">
        <v>360000</v>
      </c>
      <c r="E113" s="39"/>
      <c r="F113" s="39"/>
    </row>
    <row r="114" spans="1:6" ht="38.25">
      <c r="A114" s="10">
        <v>3.2</v>
      </c>
      <c r="B114" s="14" t="s">
        <v>114</v>
      </c>
      <c r="C114" s="3" t="s">
        <v>113</v>
      </c>
      <c r="D114" s="13">
        <v>370000</v>
      </c>
      <c r="E114" s="39"/>
      <c r="F114" s="39"/>
    </row>
    <row r="115" spans="1:6" ht="51">
      <c r="A115" s="10">
        <v>3.3</v>
      </c>
      <c r="B115" s="14" t="s">
        <v>115</v>
      </c>
      <c r="C115" s="3" t="s">
        <v>113</v>
      </c>
      <c r="D115" s="13">
        <v>15000</v>
      </c>
      <c r="E115" s="39"/>
      <c r="F115" s="39"/>
    </row>
    <row r="116" spans="1:6" ht="38.25">
      <c r="A116" s="10">
        <v>3.4</v>
      </c>
      <c r="B116" s="14" t="s">
        <v>116</v>
      </c>
      <c r="C116" s="3" t="s">
        <v>113</v>
      </c>
      <c r="D116" s="13">
        <v>3000</v>
      </c>
      <c r="E116" s="39"/>
      <c r="F116" s="39"/>
    </row>
    <row r="117" spans="1:6">
      <c r="A117" s="10">
        <v>3.5</v>
      </c>
      <c r="B117" s="14" t="s">
        <v>117</v>
      </c>
      <c r="C117" s="22" t="s">
        <v>113</v>
      </c>
      <c r="D117" s="13">
        <v>100000</v>
      </c>
      <c r="E117" s="39"/>
      <c r="F117" s="39"/>
    </row>
    <row r="118" spans="1:6" ht="18">
      <c r="A118" s="49">
        <v>4</v>
      </c>
      <c r="B118" s="27" t="s">
        <v>118</v>
      </c>
      <c r="C118" s="58"/>
      <c r="D118" s="59"/>
      <c r="E118" s="39"/>
      <c r="F118" s="39"/>
    </row>
    <row r="119" spans="1:6">
      <c r="A119" s="9">
        <v>1</v>
      </c>
      <c r="B119" s="1" t="s">
        <v>119</v>
      </c>
      <c r="C119" s="3" t="s">
        <v>3</v>
      </c>
      <c r="D119" s="13">
        <v>40</v>
      </c>
      <c r="E119" s="39"/>
      <c r="F119" s="39"/>
    </row>
    <row r="120" spans="1:6">
      <c r="A120" s="9">
        <v>2</v>
      </c>
      <c r="B120" s="1" t="s">
        <v>120</v>
      </c>
      <c r="C120" s="3" t="s">
        <v>6</v>
      </c>
      <c r="D120" s="13">
        <v>10</v>
      </c>
      <c r="E120" s="39"/>
      <c r="F120" s="39"/>
    </row>
    <row r="121" spans="1:6">
      <c r="A121" s="9">
        <v>3</v>
      </c>
      <c r="B121" s="1" t="s">
        <v>121</v>
      </c>
      <c r="C121" s="3" t="s">
        <v>3</v>
      </c>
      <c r="D121" s="13">
        <v>100</v>
      </c>
      <c r="E121" s="39"/>
      <c r="F121" s="39"/>
    </row>
    <row r="122" spans="1:6">
      <c r="A122" s="9">
        <v>4</v>
      </c>
      <c r="B122" s="1" t="s">
        <v>122</v>
      </c>
      <c r="C122" s="3" t="s">
        <v>3</v>
      </c>
      <c r="D122" s="13">
        <v>1000</v>
      </c>
      <c r="E122" s="39"/>
      <c r="F122" s="39"/>
    </row>
    <row r="123" spans="1:6">
      <c r="A123" s="9">
        <v>5</v>
      </c>
      <c r="B123" s="1" t="s">
        <v>123</v>
      </c>
      <c r="C123" s="3" t="s">
        <v>3</v>
      </c>
      <c r="D123" s="13">
        <v>1000</v>
      </c>
      <c r="E123" s="39"/>
      <c r="F123" s="39"/>
    </row>
    <row r="124" spans="1:6">
      <c r="A124" s="9">
        <v>6</v>
      </c>
      <c r="B124" s="1" t="s">
        <v>124</v>
      </c>
      <c r="C124" s="3" t="s">
        <v>3</v>
      </c>
      <c r="D124" s="13">
        <v>40000</v>
      </c>
      <c r="E124" s="39"/>
      <c r="F124" s="39"/>
    </row>
    <row r="125" spans="1:6">
      <c r="A125" s="9">
        <v>7</v>
      </c>
      <c r="B125" s="1" t="s">
        <v>125</v>
      </c>
      <c r="C125" s="3" t="s">
        <v>3</v>
      </c>
      <c r="D125" s="13">
        <v>400</v>
      </c>
      <c r="E125" s="39"/>
      <c r="F125" s="39"/>
    </row>
    <row r="126" spans="1:6">
      <c r="A126" s="9">
        <v>8</v>
      </c>
      <c r="B126" s="1" t="s">
        <v>126</v>
      </c>
      <c r="C126" s="3" t="s">
        <v>3</v>
      </c>
      <c r="D126" s="13">
        <v>1000</v>
      </c>
      <c r="E126" s="39"/>
      <c r="F126" s="39"/>
    </row>
    <row r="127" spans="1:6" ht="25.5">
      <c r="A127" s="9">
        <v>9</v>
      </c>
      <c r="B127" s="1" t="s">
        <v>127</v>
      </c>
      <c r="C127" s="3" t="s">
        <v>3</v>
      </c>
      <c r="D127" s="13">
        <v>1500</v>
      </c>
      <c r="E127" s="39"/>
      <c r="F127" s="39"/>
    </row>
    <row r="128" spans="1:6" ht="38.25">
      <c r="A128" s="9">
        <v>10</v>
      </c>
      <c r="B128" s="1" t="s">
        <v>128</v>
      </c>
      <c r="C128" s="3" t="s">
        <v>6</v>
      </c>
      <c r="D128" s="13">
        <v>20</v>
      </c>
      <c r="E128" s="39"/>
      <c r="F128" s="39"/>
    </row>
    <row r="129" spans="1:6">
      <c r="A129" s="9">
        <v>11</v>
      </c>
      <c r="B129" s="1" t="s">
        <v>129</v>
      </c>
      <c r="C129" s="3" t="s">
        <v>6</v>
      </c>
      <c r="D129" s="13">
        <v>300</v>
      </c>
      <c r="E129" s="39"/>
      <c r="F129" s="39"/>
    </row>
    <row r="130" spans="1:6" ht="25.5">
      <c r="A130" s="9">
        <v>12</v>
      </c>
      <c r="B130" s="1" t="s">
        <v>130</v>
      </c>
      <c r="C130" s="3" t="s">
        <v>3</v>
      </c>
      <c r="D130" s="13">
        <v>2000</v>
      </c>
      <c r="E130" s="39"/>
      <c r="F130" s="39"/>
    </row>
    <row r="131" spans="1:6">
      <c r="A131" s="9">
        <v>13</v>
      </c>
      <c r="B131" s="1" t="s">
        <v>132</v>
      </c>
      <c r="C131" s="3" t="s">
        <v>3</v>
      </c>
      <c r="D131" s="13">
        <v>50</v>
      </c>
      <c r="E131" s="39"/>
      <c r="F131" s="39"/>
    </row>
    <row r="132" spans="1:6">
      <c r="A132" s="9">
        <v>14</v>
      </c>
      <c r="B132" s="1" t="s">
        <v>133</v>
      </c>
      <c r="C132" s="3" t="s">
        <v>3</v>
      </c>
      <c r="D132" s="13">
        <v>100</v>
      </c>
      <c r="E132" s="39"/>
      <c r="F132" s="39"/>
    </row>
    <row r="133" spans="1:6">
      <c r="A133" s="9">
        <v>15</v>
      </c>
      <c r="B133" s="1" t="s">
        <v>134</v>
      </c>
      <c r="C133" s="3" t="s">
        <v>3</v>
      </c>
      <c r="D133" s="13">
        <v>30000</v>
      </c>
      <c r="E133" s="39"/>
      <c r="F133" s="39"/>
    </row>
    <row r="134" spans="1:6" ht="25.5">
      <c r="A134" s="24">
        <v>16</v>
      </c>
      <c r="B134" s="1" t="s">
        <v>131</v>
      </c>
      <c r="C134" s="3" t="s">
        <v>3</v>
      </c>
      <c r="D134" s="25">
        <v>300</v>
      </c>
      <c r="E134" s="39"/>
      <c r="F134" s="39"/>
    </row>
    <row r="135" spans="1:6" ht="13.5" thickBot="1">
      <c r="A135" s="11">
        <v>17</v>
      </c>
      <c r="B135" s="26" t="s">
        <v>135</v>
      </c>
      <c r="C135" s="12" t="s">
        <v>3</v>
      </c>
      <c r="D135" s="16">
        <v>60</v>
      </c>
      <c r="E135" s="39"/>
      <c r="F135" s="39"/>
    </row>
    <row r="137" spans="1:6">
      <c r="B137" s="53" t="s">
        <v>150</v>
      </c>
    </row>
    <row r="139" spans="1:6" ht="15.75">
      <c r="B139" s="66" t="s">
        <v>149</v>
      </c>
    </row>
    <row r="142" spans="1:6">
      <c r="B142" s="53" t="s">
        <v>151</v>
      </c>
    </row>
    <row r="144" spans="1:6">
      <c r="B144" s="53" t="s">
        <v>152</v>
      </c>
    </row>
  </sheetData>
  <pageMargins left="0.37" right="0.26" top="0.37" bottom="0.3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0"/>
  <sheetViews>
    <sheetView workbookViewId="0">
      <selection activeCell="J13" sqref="J13"/>
    </sheetView>
  </sheetViews>
  <sheetFormatPr defaultRowHeight="12.75"/>
  <cols>
    <col min="2" max="2" width="59.28515625" customWidth="1"/>
    <col min="5" max="5" width="14.140625" customWidth="1"/>
    <col min="6" max="6" width="11.85546875" customWidth="1"/>
    <col min="7" max="7" width="13.85546875" customWidth="1"/>
  </cols>
  <sheetData>
    <row r="1" spans="1:7" ht="15.75">
      <c r="B1" s="6" t="s">
        <v>159</v>
      </c>
      <c r="F1" s="6" t="s">
        <v>147</v>
      </c>
    </row>
    <row r="2" spans="1:7" ht="13.5" thickBot="1"/>
    <row r="3" spans="1:7" ht="38.25">
      <c r="A3" s="43" t="s">
        <v>0</v>
      </c>
      <c r="B3" s="42" t="s">
        <v>1</v>
      </c>
      <c r="C3" s="41" t="s">
        <v>2</v>
      </c>
      <c r="D3" s="51" t="s">
        <v>8</v>
      </c>
      <c r="E3" s="55" t="s">
        <v>144</v>
      </c>
      <c r="F3" s="55" t="s">
        <v>145</v>
      </c>
      <c r="G3" s="55" t="s">
        <v>146</v>
      </c>
    </row>
    <row r="4" spans="1:7">
      <c r="A4" s="57">
        <v>1</v>
      </c>
      <c r="B4" s="45">
        <v>2</v>
      </c>
      <c r="C4" s="45">
        <v>3</v>
      </c>
      <c r="D4" s="44">
        <v>4</v>
      </c>
      <c r="E4" s="56">
        <v>5</v>
      </c>
      <c r="F4" s="36">
        <v>6</v>
      </c>
      <c r="G4" s="36">
        <v>7</v>
      </c>
    </row>
    <row r="5" spans="1:7" ht="18.75">
      <c r="A5" s="52">
        <v>1</v>
      </c>
      <c r="B5" s="46" t="s">
        <v>136</v>
      </c>
      <c r="C5" s="45"/>
      <c r="D5" s="80"/>
      <c r="E5" s="39"/>
      <c r="F5" s="39"/>
      <c r="G5" s="39"/>
    </row>
    <row r="6" spans="1:7">
      <c r="A6" s="17">
        <v>1</v>
      </c>
      <c r="B6" s="18" t="s">
        <v>17</v>
      </c>
      <c r="C6" s="62"/>
      <c r="D6" s="63"/>
      <c r="E6" s="39"/>
      <c r="F6" s="39"/>
      <c r="G6" s="39"/>
    </row>
    <row r="7" spans="1:7">
      <c r="A7" s="7">
        <v>1.1000000000000001</v>
      </c>
      <c r="B7" s="14" t="s">
        <v>15</v>
      </c>
      <c r="C7" s="3" t="s">
        <v>3</v>
      </c>
      <c r="D7" s="13">
        <v>7000</v>
      </c>
      <c r="E7" s="39"/>
      <c r="F7" s="39"/>
      <c r="G7" s="39"/>
    </row>
    <row r="8" spans="1:7">
      <c r="A8" s="7">
        <v>1.2</v>
      </c>
      <c r="B8" s="14" t="s">
        <v>16</v>
      </c>
      <c r="C8" s="72" t="s">
        <v>3</v>
      </c>
      <c r="D8" s="13">
        <v>100000</v>
      </c>
      <c r="E8" s="39"/>
      <c r="F8" s="39"/>
      <c r="G8" s="39"/>
    </row>
    <row r="9" spans="1:7">
      <c r="A9" s="7">
        <v>1.3</v>
      </c>
      <c r="B9" s="14" t="s">
        <v>18</v>
      </c>
      <c r="C9" s="72" t="s">
        <v>3</v>
      </c>
      <c r="D9" s="13">
        <v>100000</v>
      </c>
      <c r="E9" s="39"/>
      <c r="F9" s="39"/>
      <c r="G9" s="39"/>
    </row>
    <row r="10" spans="1:7">
      <c r="A10" s="7">
        <v>1.4</v>
      </c>
      <c r="B10" s="14" t="s">
        <v>19</v>
      </c>
      <c r="C10" s="72" t="s">
        <v>3</v>
      </c>
      <c r="D10" s="13">
        <v>1000</v>
      </c>
      <c r="E10" s="39"/>
      <c r="F10" s="39"/>
      <c r="G10" s="39"/>
    </row>
    <row r="11" spans="1:7">
      <c r="A11" s="7">
        <v>1.5</v>
      </c>
      <c r="B11" s="14" t="s">
        <v>20</v>
      </c>
      <c r="C11" s="72" t="s">
        <v>3</v>
      </c>
      <c r="D11" s="13">
        <v>100000</v>
      </c>
      <c r="E11" s="39"/>
      <c r="F11" s="39"/>
      <c r="G11" s="39"/>
    </row>
    <row r="12" spans="1:7">
      <c r="A12" s="7">
        <v>1.6</v>
      </c>
      <c r="B12" s="14" t="s">
        <v>21</v>
      </c>
      <c r="C12" s="72" t="s">
        <v>3</v>
      </c>
      <c r="D12" s="13">
        <v>50000</v>
      </c>
      <c r="E12" s="39"/>
      <c r="F12" s="39"/>
      <c r="G12" s="39"/>
    </row>
    <row r="13" spans="1:7">
      <c r="A13" s="7">
        <v>1.7</v>
      </c>
      <c r="B13" s="14" t="s">
        <v>22</v>
      </c>
      <c r="C13" s="72" t="s">
        <v>3</v>
      </c>
      <c r="D13" s="13">
        <v>8000</v>
      </c>
      <c r="E13" s="39"/>
      <c r="F13" s="39"/>
      <c r="G13" s="39"/>
    </row>
    <row r="14" spans="1:7">
      <c r="A14" s="7">
        <v>1.8</v>
      </c>
      <c r="B14" s="14" t="s">
        <v>23</v>
      </c>
      <c r="C14" s="72" t="s">
        <v>3</v>
      </c>
      <c r="D14" s="13">
        <v>5000</v>
      </c>
      <c r="E14" s="39"/>
      <c r="F14" s="39"/>
      <c r="G14" s="39"/>
    </row>
    <row r="15" spans="1:7">
      <c r="A15" s="7">
        <v>1.9</v>
      </c>
      <c r="B15" s="14" t="s">
        <v>24</v>
      </c>
      <c r="C15" s="72" t="s">
        <v>3</v>
      </c>
      <c r="D15" s="13">
        <v>500</v>
      </c>
      <c r="E15" s="39"/>
      <c r="F15" s="39"/>
      <c r="G15" s="39"/>
    </row>
    <row r="16" spans="1:7" ht="25.5">
      <c r="A16" s="8">
        <v>1.1000000000000001</v>
      </c>
      <c r="B16" s="14" t="s">
        <v>25</v>
      </c>
      <c r="C16" s="72" t="s">
        <v>3</v>
      </c>
      <c r="D16" s="13">
        <v>350000</v>
      </c>
      <c r="E16" s="39"/>
      <c r="F16" s="39"/>
      <c r="G16" s="39"/>
    </row>
    <row r="17" spans="1:7" ht="25.5">
      <c r="A17" s="8">
        <v>1.1100000000000001</v>
      </c>
      <c r="B17" s="14" t="s">
        <v>26</v>
      </c>
      <c r="C17" s="72" t="s">
        <v>3</v>
      </c>
      <c r="D17" s="13">
        <v>1000</v>
      </c>
      <c r="E17" s="39"/>
      <c r="F17" s="39"/>
      <c r="G17" s="39"/>
    </row>
    <row r="18" spans="1:7">
      <c r="A18" s="8">
        <v>1.1200000000000001</v>
      </c>
      <c r="B18" s="14" t="s">
        <v>27</v>
      </c>
      <c r="C18" s="72" t="s">
        <v>3</v>
      </c>
      <c r="D18" s="13">
        <v>2500</v>
      </c>
      <c r="E18" s="39"/>
      <c r="F18" s="39"/>
      <c r="G18" s="39"/>
    </row>
    <row r="19" spans="1:7">
      <c r="A19" s="19">
        <v>2</v>
      </c>
      <c r="B19" s="20" t="s">
        <v>28</v>
      </c>
      <c r="C19" s="58"/>
      <c r="D19" s="59"/>
      <c r="E19" s="39"/>
      <c r="F19" s="39"/>
      <c r="G19" s="39"/>
    </row>
    <row r="20" spans="1:7" ht="38.25">
      <c r="A20" s="7">
        <v>2.1</v>
      </c>
      <c r="B20" s="14" t="s">
        <v>14</v>
      </c>
      <c r="C20" s="72" t="s">
        <v>3</v>
      </c>
      <c r="D20" s="13">
        <v>75000</v>
      </c>
      <c r="E20" s="39"/>
      <c r="F20" s="39"/>
      <c r="G20" s="39"/>
    </row>
    <row r="21" spans="1:7" ht="38.25">
      <c r="A21" s="7">
        <v>2.2000000000000002</v>
      </c>
      <c r="B21" s="14" t="s">
        <v>13</v>
      </c>
      <c r="C21" s="72" t="s">
        <v>3</v>
      </c>
      <c r="D21" s="13">
        <v>15000</v>
      </c>
      <c r="E21" s="39"/>
      <c r="F21" s="39"/>
      <c r="G21" s="39"/>
    </row>
    <row r="22" spans="1:7" ht="38.25">
      <c r="A22" s="7">
        <v>2.2999999999999998</v>
      </c>
      <c r="B22" s="14" t="s">
        <v>12</v>
      </c>
      <c r="C22" s="72" t="s">
        <v>3</v>
      </c>
      <c r="D22" s="13">
        <v>5000</v>
      </c>
      <c r="E22" s="39"/>
      <c r="F22" s="39"/>
      <c r="G22" s="39"/>
    </row>
    <row r="23" spans="1:7" ht="51">
      <c r="A23" s="7">
        <v>2.4</v>
      </c>
      <c r="B23" s="14" t="s">
        <v>11</v>
      </c>
      <c r="C23" s="72" t="s">
        <v>3</v>
      </c>
      <c r="D23" s="13">
        <v>1000</v>
      </c>
      <c r="E23" s="39"/>
      <c r="F23" s="39"/>
      <c r="G23" s="39"/>
    </row>
    <row r="24" spans="1:7">
      <c r="A24" s="7">
        <v>2.5</v>
      </c>
      <c r="B24" s="14" t="s">
        <v>10</v>
      </c>
      <c r="C24" s="72" t="s">
        <v>3</v>
      </c>
      <c r="D24" s="13">
        <v>6000</v>
      </c>
      <c r="E24" s="39"/>
      <c r="F24" s="39"/>
      <c r="G24" s="39"/>
    </row>
    <row r="25" spans="1:7" ht="38.25">
      <c r="A25" s="7">
        <v>2.6</v>
      </c>
      <c r="B25" s="14" t="s">
        <v>9</v>
      </c>
      <c r="C25" s="72" t="s">
        <v>3</v>
      </c>
      <c r="D25" s="13">
        <v>1000</v>
      </c>
      <c r="E25" s="39"/>
      <c r="F25" s="39"/>
      <c r="G25" s="39"/>
    </row>
    <row r="26" spans="1:7" ht="25.5">
      <c r="A26" s="7">
        <v>2.7</v>
      </c>
      <c r="B26" s="14" t="s">
        <v>29</v>
      </c>
      <c r="C26" s="72" t="s">
        <v>3</v>
      </c>
      <c r="D26" s="13">
        <v>2000</v>
      </c>
      <c r="E26" s="39"/>
      <c r="F26" s="39"/>
      <c r="G26" s="39"/>
    </row>
    <row r="27" spans="1:7">
      <c r="A27" s="19">
        <v>3</v>
      </c>
      <c r="B27" s="20" t="s">
        <v>30</v>
      </c>
      <c r="C27" s="58"/>
      <c r="D27" s="59"/>
      <c r="E27" s="39"/>
      <c r="F27" s="39"/>
      <c r="G27" s="39"/>
    </row>
    <row r="28" spans="1:7" ht="25.5">
      <c r="A28" s="7">
        <v>3.1</v>
      </c>
      <c r="B28" s="14" t="s">
        <v>31</v>
      </c>
      <c r="C28" s="3" t="s">
        <v>3</v>
      </c>
      <c r="D28" s="13">
        <v>500</v>
      </c>
      <c r="E28" s="39"/>
      <c r="F28" s="39"/>
      <c r="G28" s="39"/>
    </row>
    <row r="29" spans="1:7" ht="25.5">
      <c r="A29" s="7">
        <v>3.2</v>
      </c>
      <c r="B29" s="14" t="s">
        <v>32</v>
      </c>
      <c r="C29" s="3" t="s">
        <v>3</v>
      </c>
      <c r="D29" s="13">
        <v>500</v>
      </c>
      <c r="E29" s="39"/>
      <c r="F29" s="39"/>
      <c r="G29" s="39"/>
    </row>
    <row r="30" spans="1:7" ht="25.5">
      <c r="A30" s="7">
        <v>3.3</v>
      </c>
      <c r="B30" s="14" t="s">
        <v>33</v>
      </c>
      <c r="C30" s="3" t="s">
        <v>3</v>
      </c>
      <c r="D30" s="13">
        <v>500</v>
      </c>
      <c r="E30" s="39"/>
      <c r="F30" s="39"/>
      <c r="G30" s="39"/>
    </row>
    <row r="31" spans="1:7" ht="25.5">
      <c r="A31" s="7">
        <v>3.4</v>
      </c>
      <c r="B31" s="14" t="s">
        <v>34</v>
      </c>
      <c r="C31" s="3" t="s">
        <v>3</v>
      </c>
      <c r="D31" s="13">
        <v>5000</v>
      </c>
      <c r="E31" s="39"/>
      <c r="F31" s="39"/>
      <c r="G31" s="39"/>
    </row>
    <row r="32" spans="1:7" ht="25.5">
      <c r="A32" s="7">
        <v>3.5</v>
      </c>
      <c r="B32" s="14" t="s">
        <v>35</v>
      </c>
      <c r="C32" s="3" t="s">
        <v>3</v>
      </c>
      <c r="D32" s="13">
        <v>5000</v>
      </c>
      <c r="E32" s="39"/>
      <c r="F32" s="39"/>
      <c r="G32" s="39"/>
    </row>
    <row r="33" spans="1:7" ht="25.5">
      <c r="A33" s="7">
        <v>3.6</v>
      </c>
      <c r="B33" s="14" t="s">
        <v>36</v>
      </c>
      <c r="C33" s="3" t="s">
        <v>3</v>
      </c>
      <c r="D33" s="13">
        <v>10000</v>
      </c>
      <c r="E33" s="39"/>
      <c r="F33" s="39"/>
      <c r="G33" s="39"/>
    </row>
    <row r="34" spans="1:7" ht="25.5">
      <c r="A34" s="7">
        <v>3.7</v>
      </c>
      <c r="B34" s="14" t="s">
        <v>37</v>
      </c>
      <c r="C34" s="3" t="s">
        <v>3</v>
      </c>
      <c r="D34" s="13">
        <v>15000</v>
      </c>
      <c r="E34" s="39"/>
      <c r="F34" s="39"/>
      <c r="G34" s="39"/>
    </row>
    <row r="35" spans="1:7" ht="25.5">
      <c r="A35" s="7">
        <v>3.8</v>
      </c>
      <c r="B35" s="14" t="s">
        <v>38</v>
      </c>
      <c r="C35" s="3" t="s">
        <v>3</v>
      </c>
      <c r="D35" s="13">
        <v>15000</v>
      </c>
      <c r="E35" s="39"/>
      <c r="F35" s="39"/>
      <c r="G35" s="39"/>
    </row>
    <row r="36" spans="1:7">
      <c r="A36" s="7">
        <v>3.9</v>
      </c>
      <c r="B36" s="14" t="s">
        <v>39</v>
      </c>
      <c r="C36" s="3" t="s">
        <v>3</v>
      </c>
      <c r="D36" s="13">
        <v>21000</v>
      </c>
      <c r="E36" s="39"/>
      <c r="F36" s="39"/>
      <c r="G36" s="39"/>
    </row>
    <row r="37" spans="1:7">
      <c r="A37" s="8">
        <v>3.1</v>
      </c>
      <c r="B37" s="14" t="s">
        <v>40</v>
      </c>
      <c r="C37" s="72" t="s">
        <v>3</v>
      </c>
      <c r="D37" s="13">
        <v>14000</v>
      </c>
      <c r="E37" s="39"/>
      <c r="F37" s="39"/>
      <c r="G37" s="39"/>
    </row>
    <row r="38" spans="1:7">
      <c r="A38" s="7">
        <v>3.11</v>
      </c>
      <c r="B38" s="14" t="s">
        <v>42</v>
      </c>
      <c r="C38" s="72" t="s">
        <v>3</v>
      </c>
      <c r="D38" s="13">
        <v>1000</v>
      </c>
      <c r="E38" s="39"/>
      <c r="F38" s="39"/>
      <c r="G38" s="39"/>
    </row>
    <row r="39" spans="1:7" ht="63.75">
      <c r="A39" s="7">
        <v>3.12</v>
      </c>
      <c r="B39" s="14" t="s">
        <v>41</v>
      </c>
      <c r="C39" s="72" t="s">
        <v>3</v>
      </c>
      <c r="D39" s="13">
        <v>400</v>
      </c>
      <c r="E39" s="39"/>
      <c r="F39" s="39"/>
      <c r="G39" s="39"/>
    </row>
    <row r="40" spans="1:7">
      <c r="A40" s="7">
        <v>3.13</v>
      </c>
      <c r="B40" s="14" t="s">
        <v>43</v>
      </c>
      <c r="C40" s="72" t="s">
        <v>3</v>
      </c>
      <c r="D40" s="13">
        <v>20</v>
      </c>
      <c r="E40" s="39"/>
      <c r="F40" s="39"/>
      <c r="G40" s="39"/>
    </row>
    <row r="41" spans="1:7">
      <c r="A41" s="7">
        <v>3.14</v>
      </c>
      <c r="B41" s="14" t="s">
        <v>44</v>
      </c>
      <c r="C41" s="72" t="s">
        <v>3</v>
      </c>
      <c r="D41" s="13">
        <v>20</v>
      </c>
      <c r="E41" s="39"/>
      <c r="F41" s="39"/>
      <c r="G41" s="39"/>
    </row>
    <row r="42" spans="1:7" ht="25.5">
      <c r="A42" s="7">
        <v>3.15</v>
      </c>
      <c r="B42" s="14" t="s">
        <v>45</v>
      </c>
      <c r="C42" s="72" t="s">
        <v>3</v>
      </c>
      <c r="D42" s="13">
        <v>100</v>
      </c>
      <c r="E42" s="39"/>
      <c r="F42" s="39"/>
      <c r="G42" s="39"/>
    </row>
    <row r="43" spans="1:7" ht="25.5">
      <c r="A43" s="7">
        <v>3.16</v>
      </c>
      <c r="B43" s="14" t="s">
        <v>46</v>
      </c>
      <c r="C43" s="72" t="s">
        <v>3</v>
      </c>
      <c r="D43" s="13">
        <v>100</v>
      </c>
      <c r="E43" s="39"/>
      <c r="F43" s="39"/>
      <c r="G43" s="39"/>
    </row>
    <row r="44" spans="1:7" ht="25.5">
      <c r="A44" s="7">
        <v>3.17</v>
      </c>
      <c r="B44" s="14" t="s">
        <v>47</v>
      </c>
      <c r="C44" s="72" t="s">
        <v>3</v>
      </c>
      <c r="D44" s="13">
        <v>100</v>
      </c>
      <c r="E44" s="39"/>
      <c r="F44" s="39"/>
      <c r="G44" s="39"/>
    </row>
    <row r="45" spans="1:7">
      <c r="A45" s="19">
        <v>4</v>
      </c>
      <c r="B45" s="20" t="s">
        <v>48</v>
      </c>
      <c r="C45" s="58"/>
      <c r="D45" s="59"/>
      <c r="E45" s="39"/>
      <c r="F45" s="39"/>
      <c r="G45" s="39"/>
    </row>
    <row r="46" spans="1:7" ht="38.25">
      <c r="A46" s="7">
        <v>4.0999999999999996</v>
      </c>
      <c r="B46" s="14" t="s">
        <v>49</v>
      </c>
      <c r="C46" s="3" t="s">
        <v>3</v>
      </c>
      <c r="D46" s="13">
        <v>49000</v>
      </c>
      <c r="E46" s="39"/>
      <c r="F46" s="39"/>
      <c r="G46" s="39"/>
    </row>
    <row r="47" spans="1:7" ht="38.25">
      <c r="A47" s="7">
        <v>4.2</v>
      </c>
      <c r="B47" s="14" t="s">
        <v>50</v>
      </c>
      <c r="C47" s="3" t="s">
        <v>3</v>
      </c>
      <c r="D47" s="13">
        <v>1000</v>
      </c>
      <c r="E47" s="39"/>
      <c r="F47" s="39"/>
      <c r="G47" s="39"/>
    </row>
    <row r="48" spans="1:7" ht="38.25">
      <c r="A48" s="7">
        <v>4.3</v>
      </c>
      <c r="B48" s="14" t="s">
        <v>51</v>
      </c>
      <c r="C48" s="72" t="s">
        <v>3</v>
      </c>
      <c r="D48" s="13">
        <v>500</v>
      </c>
      <c r="E48" s="39"/>
      <c r="F48" s="39"/>
      <c r="G48" s="39"/>
    </row>
    <row r="49" spans="1:7">
      <c r="A49" s="7">
        <v>4.4000000000000004</v>
      </c>
      <c r="B49" s="14" t="s">
        <v>52</v>
      </c>
      <c r="C49" s="3" t="s">
        <v>3</v>
      </c>
      <c r="D49" s="13">
        <v>100</v>
      </c>
      <c r="E49" s="39"/>
      <c r="F49" s="39"/>
      <c r="G49" s="39"/>
    </row>
    <row r="50" spans="1:7">
      <c r="A50" s="7">
        <v>4.5</v>
      </c>
      <c r="B50" s="14" t="s">
        <v>53</v>
      </c>
      <c r="C50" s="3" t="s">
        <v>3</v>
      </c>
      <c r="D50" s="13">
        <v>400</v>
      </c>
      <c r="E50" s="39"/>
      <c r="F50" s="39"/>
      <c r="G50" s="39"/>
    </row>
    <row r="51" spans="1:7" ht="25.5">
      <c r="A51" s="7">
        <v>4.5999999999999996</v>
      </c>
      <c r="B51" s="14" t="s">
        <v>54</v>
      </c>
      <c r="C51" s="3" t="s">
        <v>3</v>
      </c>
      <c r="D51" s="13">
        <v>4000</v>
      </c>
      <c r="E51" s="39"/>
      <c r="F51" s="39"/>
      <c r="G51" s="39"/>
    </row>
    <row r="52" spans="1:7" ht="25.5">
      <c r="A52" s="7">
        <v>4.7</v>
      </c>
      <c r="B52" s="14" t="s">
        <v>55</v>
      </c>
      <c r="C52" s="3" t="s">
        <v>3</v>
      </c>
      <c r="D52" s="13">
        <v>500</v>
      </c>
      <c r="E52" s="39"/>
      <c r="F52" s="39"/>
      <c r="G52" s="39"/>
    </row>
    <row r="53" spans="1:7">
      <c r="A53" s="7">
        <v>4.8</v>
      </c>
      <c r="B53" s="14" t="s">
        <v>56</v>
      </c>
      <c r="C53" s="3" t="s">
        <v>3</v>
      </c>
      <c r="D53" s="13">
        <v>300</v>
      </c>
      <c r="E53" s="39"/>
      <c r="F53" s="39"/>
      <c r="G53" s="39"/>
    </row>
    <row r="54" spans="1:7" ht="25.5">
      <c r="A54" s="7">
        <v>4.9000000000000004</v>
      </c>
      <c r="B54" s="14" t="s">
        <v>57</v>
      </c>
      <c r="C54" s="3" t="s">
        <v>3</v>
      </c>
      <c r="D54" s="13">
        <v>26000</v>
      </c>
      <c r="E54" s="39"/>
      <c r="F54" s="39"/>
      <c r="G54" s="39"/>
    </row>
    <row r="55" spans="1:7">
      <c r="A55" s="8">
        <v>4.0999999999999996</v>
      </c>
      <c r="B55" s="14" t="s">
        <v>58</v>
      </c>
      <c r="C55" s="3" t="s">
        <v>3</v>
      </c>
      <c r="D55" s="13">
        <v>1000</v>
      </c>
      <c r="E55" s="39"/>
      <c r="F55" s="39"/>
      <c r="G55" s="39"/>
    </row>
    <row r="56" spans="1:7" ht="38.25">
      <c r="A56" s="7">
        <v>4.1100000000000003</v>
      </c>
      <c r="B56" s="14" t="s">
        <v>59</v>
      </c>
      <c r="C56" s="72" t="s">
        <v>3</v>
      </c>
      <c r="D56" s="13">
        <v>500</v>
      </c>
      <c r="E56" s="39"/>
      <c r="F56" s="39"/>
      <c r="G56" s="39"/>
    </row>
    <row r="57" spans="1:7" ht="38.25">
      <c r="A57" s="7">
        <v>4.12</v>
      </c>
      <c r="B57" s="14" t="s">
        <v>60</v>
      </c>
      <c r="C57" s="72" t="s">
        <v>3</v>
      </c>
      <c r="D57" s="13">
        <v>300</v>
      </c>
      <c r="E57" s="39"/>
      <c r="F57" s="39"/>
      <c r="G57" s="39"/>
    </row>
    <row r="58" spans="1:7">
      <c r="A58" s="19">
        <v>5</v>
      </c>
      <c r="B58" s="20" t="s">
        <v>61</v>
      </c>
      <c r="C58" s="58"/>
      <c r="D58" s="59"/>
      <c r="E58" s="39"/>
      <c r="F58" s="39"/>
      <c r="G58" s="39"/>
    </row>
    <row r="59" spans="1:7">
      <c r="A59" s="7">
        <v>5.0999999999999996</v>
      </c>
      <c r="B59" s="14" t="s">
        <v>63</v>
      </c>
      <c r="C59" s="3" t="s">
        <v>3</v>
      </c>
      <c r="D59" s="13">
        <v>60</v>
      </c>
      <c r="E59" s="39"/>
      <c r="F59" s="39"/>
      <c r="G59" s="39"/>
    </row>
    <row r="60" spans="1:7" ht="25.5">
      <c r="A60" s="7">
        <v>5.2</v>
      </c>
      <c r="B60" s="14" t="s">
        <v>64</v>
      </c>
      <c r="C60" s="3" t="s">
        <v>3</v>
      </c>
      <c r="D60" s="13">
        <v>500</v>
      </c>
      <c r="E60" s="39"/>
      <c r="F60" s="39"/>
      <c r="G60" s="39"/>
    </row>
    <row r="61" spans="1:7">
      <c r="A61" s="7">
        <v>5.3</v>
      </c>
      <c r="B61" s="14" t="s">
        <v>65</v>
      </c>
      <c r="C61" s="3" t="s">
        <v>3</v>
      </c>
      <c r="D61" s="13">
        <v>4000</v>
      </c>
      <c r="E61" s="39"/>
      <c r="F61" s="39"/>
      <c r="G61" s="39"/>
    </row>
    <row r="62" spans="1:7" ht="25.5">
      <c r="A62" s="7">
        <v>5.4</v>
      </c>
      <c r="B62" s="14" t="s">
        <v>66</v>
      </c>
      <c r="C62" s="3" t="s">
        <v>3</v>
      </c>
      <c r="D62" s="13">
        <v>2000</v>
      </c>
      <c r="E62" s="39"/>
      <c r="F62" s="39"/>
      <c r="G62" s="39"/>
    </row>
    <row r="63" spans="1:7" ht="18">
      <c r="A63" s="49">
        <v>2</v>
      </c>
      <c r="B63" s="27" t="s">
        <v>137</v>
      </c>
      <c r="C63" s="72"/>
      <c r="D63" s="59"/>
      <c r="E63" s="39"/>
      <c r="F63" s="39"/>
      <c r="G63" s="39"/>
    </row>
    <row r="64" spans="1:7">
      <c r="A64" s="19">
        <v>1</v>
      </c>
      <c r="B64" s="20" t="s">
        <v>62</v>
      </c>
      <c r="C64" s="58"/>
      <c r="D64" s="59"/>
      <c r="E64" s="39"/>
      <c r="F64" s="39"/>
      <c r="G64" s="39"/>
    </row>
    <row r="65" spans="1:7">
      <c r="A65" s="10">
        <v>1.1000000000000001</v>
      </c>
      <c r="B65" s="5" t="s">
        <v>67</v>
      </c>
      <c r="C65" s="3" t="s">
        <v>3</v>
      </c>
      <c r="D65" s="13">
        <v>50</v>
      </c>
      <c r="E65" s="39"/>
      <c r="F65" s="39"/>
      <c r="G65" s="39"/>
    </row>
    <row r="66" spans="1:7">
      <c r="A66" s="10">
        <v>1.2</v>
      </c>
      <c r="B66" s="5" t="s">
        <v>68</v>
      </c>
      <c r="C66" s="3" t="s">
        <v>3</v>
      </c>
      <c r="D66" s="13">
        <v>20</v>
      </c>
      <c r="E66" s="39"/>
      <c r="F66" s="39"/>
      <c r="G66" s="39"/>
    </row>
    <row r="67" spans="1:7">
      <c r="A67" s="10">
        <v>1.3</v>
      </c>
      <c r="B67" s="5" t="s">
        <v>69</v>
      </c>
      <c r="C67" s="3" t="s">
        <v>3</v>
      </c>
      <c r="D67" s="13">
        <v>50</v>
      </c>
      <c r="E67" s="39"/>
      <c r="F67" s="39"/>
      <c r="G67" s="39"/>
    </row>
    <row r="68" spans="1:7">
      <c r="A68" s="10">
        <v>1.4</v>
      </c>
      <c r="B68" s="5" t="s">
        <v>70</v>
      </c>
      <c r="C68" s="3" t="s">
        <v>3</v>
      </c>
      <c r="D68" s="13">
        <v>5</v>
      </c>
      <c r="E68" s="39"/>
      <c r="F68" s="39"/>
      <c r="G68" s="39"/>
    </row>
    <row r="69" spans="1:7">
      <c r="A69" s="10">
        <v>1.5</v>
      </c>
      <c r="B69" s="5" t="s">
        <v>71</v>
      </c>
      <c r="C69" s="3" t="s">
        <v>3</v>
      </c>
      <c r="D69" s="13">
        <v>5</v>
      </c>
      <c r="E69" s="39"/>
      <c r="F69" s="39"/>
      <c r="G69" s="39"/>
    </row>
    <row r="70" spans="1:7" ht="25.5">
      <c r="A70" s="10">
        <v>1.6</v>
      </c>
      <c r="B70" s="5" t="s">
        <v>72</v>
      </c>
      <c r="C70" s="72" t="s">
        <v>3</v>
      </c>
      <c r="D70" s="13">
        <v>50</v>
      </c>
      <c r="E70" s="39"/>
      <c r="F70" s="39"/>
      <c r="G70" s="39"/>
    </row>
    <row r="71" spans="1:7" ht="25.5">
      <c r="A71" s="10">
        <v>1.7</v>
      </c>
      <c r="B71" s="5" t="s">
        <v>73</v>
      </c>
      <c r="C71" s="72" t="s">
        <v>3</v>
      </c>
      <c r="D71" s="13">
        <v>50</v>
      </c>
      <c r="E71" s="39"/>
      <c r="F71" s="39"/>
      <c r="G71" s="39"/>
    </row>
    <row r="72" spans="1:7">
      <c r="A72" s="10">
        <v>1.8</v>
      </c>
      <c r="B72" s="5" t="s">
        <v>74</v>
      </c>
      <c r="C72" s="72" t="s">
        <v>3</v>
      </c>
      <c r="D72" s="13">
        <v>10</v>
      </c>
      <c r="E72" s="39"/>
      <c r="F72" s="39"/>
      <c r="G72" s="39"/>
    </row>
    <row r="73" spans="1:7" ht="25.5">
      <c r="A73" s="10">
        <v>1.9</v>
      </c>
      <c r="B73" s="5" t="s">
        <v>75</v>
      </c>
      <c r="C73" s="72" t="s">
        <v>3</v>
      </c>
      <c r="D73" s="13">
        <v>2500</v>
      </c>
      <c r="E73" s="39"/>
      <c r="F73" s="39"/>
      <c r="G73" s="39"/>
    </row>
    <row r="74" spans="1:7" ht="25.5">
      <c r="A74" s="8">
        <v>1.1000000000000001</v>
      </c>
      <c r="B74" s="5" t="s">
        <v>76</v>
      </c>
      <c r="C74" s="3" t="s">
        <v>3</v>
      </c>
      <c r="D74" s="13">
        <v>3000</v>
      </c>
      <c r="E74" s="39"/>
      <c r="F74" s="39"/>
      <c r="G74" s="39"/>
    </row>
    <row r="75" spans="1:7" ht="51">
      <c r="A75" s="8">
        <v>1.1100000000000001</v>
      </c>
      <c r="B75" s="21" t="s">
        <v>77</v>
      </c>
      <c r="C75" s="3" t="s">
        <v>3</v>
      </c>
      <c r="D75" s="13">
        <v>5000</v>
      </c>
      <c r="E75" s="39"/>
      <c r="F75" s="39"/>
      <c r="G75" s="39"/>
    </row>
    <row r="76" spans="1:7" ht="38.25">
      <c r="A76" s="8">
        <v>1.1200000000000001</v>
      </c>
      <c r="B76" s="5" t="s">
        <v>78</v>
      </c>
      <c r="C76" s="3" t="s">
        <v>3</v>
      </c>
      <c r="D76" s="13">
        <v>1500</v>
      </c>
      <c r="E76" s="39"/>
      <c r="F76" s="39"/>
      <c r="G76" s="39"/>
    </row>
    <row r="77" spans="1:7" ht="38.25">
      <c r="A77" s="8">
        <v>1.1299999999999999</v>
      </c>
      <c r="B77" s="5" t="s">
        <v>79</v>
      </c>
      <c r="C77" s="3" t="s">
        <v>3</v>
      </c>
      <c r="D77" s="13">
        <v>300</v>
      </c>
      <c r="E77" s="39"/>
      <c r="F77" s="39"/>
      <c r="G77" s="39"/>
    </row>
    <row r="78" spans="1:7" ht="76.5">
      <c r="A78" s="8">
        <v>1.1399999999999999</v>
      </c>
      <c r="B78" s="5" t="s">
        <v>80</v>
      </c>
      <c r="C78" s="3" t="s">
        <v>3</v>
      </c>
      <c r="D78" s="13">
        <v>300</v>
      </c>
      <c r="E78" s="39"/>
      <c r="F78" s="39"/>
      <c r="G78" s="39"/>
    </row>
    <row r="79" spans="1:7" ht="25.5">
      <c r="A79" s="19">
        <v>2</v>
      </c>
      <c r="B79" s="20" t="s">
        <v>81</v>
      </c>
      <c r="C79" s="2"/>
      <c r="D79" s="13"/>
      <c r="E79" s="39"/>
      <c r="F79" s="39"/>
      <c r="G79" s="39"/>
    </row>
    <row r="80" spans="1:7" ht="25.5">
      <c r="A80" s="7">
        <v>2.1</v>
      </c>
      <c r="B80" s="14" t="s">
        <v>82</v>
      </c>
      <c r="C80" s="3" t="s">
        <v>3</v>
      </c>
      <c r="D80" s="13">
        <v>60</v>
      </c>
      <c r="E80" s="39"/>
      <c r="F80" s="39"/>
      <c r="G80" s="39"/>
    </row>
    <row r="81" spans="1:7">
      <c r="A81" s="7">
        <v>2.2000000000000002</v>
      </c>
      <c r="B81" s="14" t="s">
        <v>83</v>
      </c>
      <c r="C81" s="3" t="s">
        <v>3</v>
      </c>
      <c r="D81" s="13">
        <v>10</v>
      </c>
      <c r="E81" s="39"/>
      <c r="F81" s="39"/>
      <c r="G81" s="39"/>
    </row>
    <row r="82" spans="1:7">
      <c r="A82" s="7">
        <v>2.2999999999999998</v>
      </c>
      <c r="B82" s="14" t="s">
        <v>84</v>
      </c>
      <c r="C82" s="3" t="s">
        <v>3</v>
      </c>
      <c r="D82" s="13">
        <v>500</v>
      </c>
      <c r="E82" s="39"/>
      <c r="F82" s="39"/>
      <c r="G82" s="39"/>
    </row>
    <row r="83" spans="1:7">
      <c r="A83" s="7">
        <v>2.4</v>
      </c>
      <c r="B83" s="14" t="s">
        <v>85</v>
      </c>
      <c r="C83" s="3" t="s">
        <v>3</v>
      </c>
      <c r="D83" s="13">
        <v>800</v>
      </c>
      <c r="E83" s="39"/>
      <c r="F83" s="39"/>
      <c r="G83" s="39"/>
    </row>
    <row r="84" spans="1:7">
      <c r="A84" s="7">
        <v>2.5</v>
      </c>
      <c r="B84" s="14" t="s">
        <v>86</v>
      </c>
      <c r="C84" s="3" t="s">
        <v>3</v>
      </c>
      <c r="D84" s="13">
        <v>1000</v>
      </c>
      <c r="E84" s="39"/>
      <c r="F84" s="39"/>
      <c r="G84" s="39"/>
    </row>
    <row r="85" spans="1:7">
      <c r="A85" s="7">
        <v>2.6</v>
      </c>
      <c r="B85" s="14" t="s">
        <v>87</v>
      </c>
      <c r="C85" s="3" t="s">
        <v>3</v>
      </c>
      <c r="D85" s="13">
        <v>1000</v>
      </c>
      <c r="E85" s="39"/>
      <c r="F85" s="39"/>
      <c r="G85" s="39"/>
    </row>
    <row r="86" spans="1:7">
      <c r="A86" s="7">
        <v>2.7</v>
      </c>
      <c r="B86" s="14" t="s">
        <v>88</v>
      </c>
      <c r="C86" s="3" t="s">
        <v>3</v>
      </c>
      <c r="D86" s="13">
        <v>1000</v>
      </c>
      <c r="E86" s="39"/>
      <c r="F86" s="39"/>
      <c r="G86" s="39"/>
    </row>
    <row r="87" spans="1:7">
      <c r="A87" s="7">
        <v>2.8</v>
      </c>
      <c r="B87" s="14" t="s">
        <v>89</v>
      </c>
      <c r="C87" s="3" t="s">
        <v>3</v>
      </c>
      <c r="D87" s="13">
        <v>1000</v>
      </c>
      <c r="E87" s="39"/>
      <c r="F87" s="39"/>
      <c r="G87" s="39"/>
    </row>
    <row r="88" spans="1:7">
      <c r="A88" s="10">
        <v>2.9</v>
      </c>
      <c r="B88" s="14" t="s">
        <v>90</v>
      </c>
      <c r="C88" s="3" t="s">
        <v>3</v>
      </c>
      <c r="D88" s="13">
        <v>100</v>
      </c>
      <c r="E88" s="39"/>
      <c r="F88" s="39"/>
      <c r="G88" s="39"/>
    </row>
    <row r="89" spans="1:7">
      <c r="A89" s="8">
        <v>2.1</v>
      </c>
      <c r="B89" s="14" t="s">
        <v>91</v>
      </c>
      <c r="C89" s="3" t="s">
        <v>3</v>
      </c>
      <c r="D89" s="13">
        <v>600</v>
      </c>
      <c r="E89" s="39"/>
      <c r="F89" s="39"/>
      <c r="G89" s="39"/>
    </row>
    <row r="90" spans="1:7" ht="25.5">
      <c r="A90" s="8">
        <v>2.11</v>
      </c>
      <c r="B90" s="14" t="s">
        <v>92</v>
      </c>
      <c r="C90" s="72" t="s">
        <v>3</v>
      </c>
      <c r="D90" s="13">
        <v>300</v>
      </c>
      <c r="E90" s="39"/>
      <c r="F90" s="39"/>
      <c r="G90" s="39"/>
    </row>
    <row r="91" spans="1:7" ht="18">
      <c r="A91" s="48">
        <v>3</v>
      </c>
      <c r="B91" s="27" t="s">
        <v>138</v>
      </c>
      <c r="C91" s="72"/>
      <c r="D91" s="59"/>
      <c r="E91" s="39"/>
      <c r="F91" s="39"/>
      <c r="G91" s="39"/>
    </row>
    <row r="92" spans="1:7" ht="51">
      <c r="A92" s="19">
        <v>1</v>
      </c>
      <c r="B92" s="20" t="s">
        <v>93</v>
      </c>
      <c r="C92" s="2"/>
      <c r="D92" s="13"/>
      <c r="E92" s="39"/>
      <c r="F92" s="39"/>
      <c r="G92" s="39"/>
    </row>
    <row r="93" spans="1:7" ht="51">
      <c r="A93" s="7">
        <v>1.1000000000000001</v>
      </c>
      <c r="B93" s="14" t="s">
        <v>94</v>
      </c>
      <c r="C93" s="3" t="s">
        <v>3</v>
      </c>
      <c r="D93" s="13">
        <v>500</v>
      </c>
      <c r="E93" s="39"/>
      <c r="F93" s="39"/>
      <c r="G93" s="39"/>
    </row>
    <row r="94" spans="1:7" ht="38.25">
      <c r="A94" s="7">
        <v>1.2</v>
      </c>
      <c r="B94" s="4" t="s">
        <v>4</v>
      </c>
      <c r="C94" s="3" t="s">
        <v>3</v>
      </c>
      <c r="D94" s="13">
        <v>2500</v>
      </c>
      <c r="E94" s="39"/>
      <c r="F94" s="39"/>
      <c r="G94" s="39"/>
    </row>
    <row r="95" spans="1:7" ht="140.25">
      <c r="A95" s="7">
        <v>1.3</v>
      </c>
      <c r="B95" s="4" t="s">
        <v>7</v>
      </c>
      <c r="C95" s="3" t="s">
        <v>3</v>
      </c>
      <c r="D95" s="15">
        <v>200</v>
      </c>
      <c r="E95" s="39"/>
      <c r="F95" s="39"/>
      <c r="G95" s="39"/>
    </row>
    <row r="96" spans="1:7" ht="63.75">
      <c r="A96" s="7">
        <v>1.4</v>
      </c>
      <c r="B96" s="4" t="s">
        <v>5</v>
      </c>
      <c r="C96" s="3" t="s">
        <v>3</v>
      </c>
      <c r="D96" s="13">
        <v>200</v>
      </c>
      <c r="E96" s="39"/>
      <c r="F96" s="39"/>
      <c r="G96" s="39"/>
    </row>
    <row r="97" spans="1:7" ht="63.75">
      <c r="A97" s="7">
        <v>1.5</v>
      </c>
      <c r="B97" s="14" t="s">
        <v>95</v>
      </c>
      <c r="C97" s="3" t="s">
        <v>3</v>
      </c>
      <c r="D97" s="13">
        <v>200</v>
      </c>
      <c r="E97" s="39"/>
      <c r="F97" s="39"/>
      <c r="G97" s="39"/>
    </row>
    <row r="98" spans="1:7" ht="102">
      <c r="A98" s="7">
        <v>1.6</v>
      </c>
      <c r="B98" s="14" t="s">
        <v>96</v>
      </c>
      <c r="C98" s="3" t="s">
        <v>3</v>
      </c>
      <c r="D98" s="13">
        <v>200</v>
      </c>
      <c r="E98" s="39"/>
      <c r="F98" s="39"/>
      <c r="G98" s="39"/>
    </row>
    <row r="99" spans="1:7">
      <c r="A99" s="7">
        <v>1.7</v>
      </c>
      <c r="B99" s="14" t="s">
        <v>100</v>
      </c>
      <c r="C99" s="3" t="s">
        <v>3</v>
      </c>
      <c r="D99" s="13">
        <v>40000</v>
      </c>
      <c r="E99" s="39"/>
      <c r="F99" s="39"/>
      <c r="G99" s="39"/>
    </row>
    <row r="100" spans="1:7">
      <c r="A100" s="10">
        <v>1.8</v>
      </c>
      <c r="B100" s="14" t="s">
        <v>99</v>
      </c>
      <c r="C100" s="3" t="s">
        <v>3</v>
      </c>
      <c r="D100" s="13">
        <v>300000</v>
      </c>
      <c r="E100" s="39"/>
      <c r="F100" s="39"/>
      <c r="G100" s="39"/>
    </row>
    <row r="101" spans="1:7">
      <c r="A101" s="10">
        <v>1.9</v>
      </c>
      <c r="B101" s="14" t="s">
        <v>97</v>
      </c>
      <c r="C101" s="3" t="s">
        <v>3</v>
      </c>
      <c r="D101" s="13">
        <v>50000</v>
      </c>
      <c r="E101" s="39"/>
      <c r="F101" s="39"/>
      <c r="G101" s="39"/>
    </row>
    <row r="102" spans="1:7">
      <c r="A102" s="8">
        <v>1.1000000000000001</v>
      </c>
      <c r="B102" s="14" t="s">
        <v>98</v>
      </c>
      <c r="C102" s="3" t="s">
        <v>3</v>
      </c>
      <c r="D102" s="13">
        <v>40000</v>
      </c>
      <c r="E102" s="39"/>
      <c r="F102" s="39"/>
      <c r="G102" s="39"/>
    </row>
    <row r="103" spans="1:7">
      <c r="A103" s="8">
        <v>1.1100000000000001</v>
      </c>
      <c r="B103" s="14" t="s">
        <v>104</v>
      </c>
      <c r="C103" s="3" t="s">
        <v>3</v>
      </c>
      <c r="D103" s="13">
        <v>500</v>
      </c>
      <c r="E103" s="39"/>
      <c r="F103" s="39"/>
      <c r="G103" s="39"/>
    </row>
    <row r="104" spans="1:7">
      <c r="A104" s="8">
        <v>1.1200000000000001</v>
      </c>
      <c r="B104" s="14" t="s">
        <v>101</v>
      </c>
      <c r="C104" s="3" t="s">
        <v>3</v>
      </c>
      <c r="D104" s="13">
        <v>10000</v>
      </c>
      <c r="E104" s="39"/>
      <c r="F104" s="39"/>
      <c r="G104" s="39"/>
    </row>
    <row r="105" spans="1:7">
      <c r="A105" s="8">
        <v>1.1299999999999999</v>
      </c>
      <c r="B105" s="14" t="s">
        <v>102</v>
      </c>
      <c r="C105" s="3" t="s">
        <v>3</v>
      </c>
      <c r="D105" s="13">
        <v>5000</v>
      </c>
      <c r="E105" s="39"/>
      <c r="F105" s="39"/>
      <c r="G105" s="39"/>
    </row>
    <row r="106" spans="1:7">
      <c r="A106" s="23">
        <v>2</v>
      </c>
      <c r="B106" s="20" t="s">
        <v>103</v>
      </c>
      <c r="C106" s="3"/>
      <c r="D106" s="13"/>
      <c r="E106" s="39"/>
      <c r="F106" s="39"/>
      <c r="G106" s="39"/>
    </row>
    <row r="107" spans="1:7" ht="114.75">
      <c r="A107" s="10">
        <v>2.1</v>
      </c>
      <c r="B107" s="14" t="s">
        <v>109</v>
      </c>
      <c r="C107" s="22" t="s">
        <v>105</v>
      </c>
      <c r="D107" s="13">
        <v>35000</v>
      </c>
      <c r="E107" s="39"/>
      <c r="F107" s="39"/>
      <c r="G107" s="39"/>
    </row>
    <row r="108" spans="1:7" ht="114.75">
      <c r="A108" s="10">
        <v>2.2000000000000002</v>
      </c>
      <c r="B108" s="14" t="s">
        <v>110</v>
      </c>
      <c r="C108" s="22" t="s">
        <v>105</v>
      </c>
      <c r="D108" s="13">
        <v>10000</v>
      </c>
      <c r="E108" s="39"/>
      <c r="F108" s="39"/>
      <c r="G108" s="39"/>
    </row>
    <row r="109" spans="1:7" ht="114.75">
      <c r="A109" s="10">
        <v>2.2999999999999998</v>
      </c>
      <c r="B109" s="14" t="s">
        <v>106</v>
      </c>
      <c r="C109" s="22" t="s">
        <v>105</v>
      </c>
      <c r="D109" s="13">
        <v>2000</v>
      </c>
      <c r="E109" s="39"/>
      <c r="F109" s="39"/>
      <c r="G109" s="39"/>
    </row>
    <row r="110" spans="1:7" ht="114.75">
      <c r="A110" s="10">
        <v>2.4</v>
      </c>
      <c r="B110" s="14" t="s">
        <v>108</v>
      </c>
      <c r="C110" s="22" t="s">
        <v>105</v>
      </c>
      <c r="D110" s="13">
        <v>2000</v>
      </c>
      <c r="E110" s="39"/>
      <c r="F110" s="39"/>
      <c r="G110" s="39"/>
    </row>
    <row r="111" spans="1:7" ht="76.5">
      <c r="A111" s="10">
        <v>2.5</v>
      </c>
      <c r="B111" s="14" t="s">
        <v>107</v>
      </c>
      <c r="C111" s="22" t="s">
        <v>105</v>
      </c>
      <c r="D111" s="13">
        <v>2000</v>
      </c>
      <c r="E111" s="39"/>
      <c r="F111" s="39"/>
      <c r="G111" s="39"/>
    </row>
    <row r="112" spans="1:7">
      <c r="A112" s="23">
        <v>3</v>
      </c>
      <c r="B112" s="20" t="s">
        <v>111</v>
      </c>
      <c r="C112" s="3"/>
      <c r="D112" s="13"/>
      <c r="E112" s="39"/>
      <c r="F112" s="39"/>
      <c r="G112" s="39"/>
    </row>
    <row r="113" spans="1:7" ht="38.25">
      <c r="A113" s="10">
        <v>3.1</v>
      </c>
      <c r="B113" s="14" t="s">
        <v>112</v>
      </c>
      <c r="C113" s="3" t="s">
        <v>113</v>
      </c>
      <c r="D113" s="13">
        <v>360000</v>
      </c>
      <c r="E113" s="39"/>
      <c r="F113" s="39"/>
      <c r="G113" s="39"/>
    </row>
    <row r="114" spans="1:7" ht="38.25">
      <c r="A114" s="10">
        <v>3.2</v>
      </c>
      <c r="B114" s="14" t="s">
        <v>114</v>
      </c>
      <c r="C114" s="3" t="s">
        <v>113</v>
      </c>
      <c r="D114" s="13">
        <v>370000</v>
      </c>
      <c r="E114" s="39"/>
      <c r="F114" s="39"/>
      <c r="G114" s="39"/>
    </row>
    <row r="115" spans="1:7" ht="63.75">
      <c r="A115" s="10">
        <v>3.3</v>
      </c>
      <c r="B115" s="14" t="s">
        <v>115</v>
      </c>
      <c r="C115" s="3" t="s">
        <v>113</v>
      </c>
      <c r="D115" s="13">
        <v>15000</v>
      </c>
      <c r="E115" s="39"/>
      <c r="F115" s="39"/>
      <c r="G115" s="39"/>
    </row>
    <row r="116" spans="1:7" ht="51">
      <c r="A116" s="10">
        <v>3.4</v>
      </c>
      <c r="B116" s="14" t="s">
        <v>116</v>
      </c>
      <c r="C116" s="3" t="s">
        <v>113</v>
      </c>
      <c r="D116" s="13">
        <v>3000</v>
      </c>
      <c r="E116" s="39"/>
      <c r="F116" s="39"/>
      <c r="G116" s="39"/>
    </row>
    <row r="117" spans="1:7">
      <c r="A117" s="10">
        <v>3.5</v>
      </c>
      <c r="B117" s="14" t="s">
        <v>117</v>
      </c>
      <c r="C117" s="22" t="s">
        <v>113</v>
      </c>
      <c r="D117" s="13">
        <v>100000</v>
      </c>
      <c r="E117" s="39"/>
      <c r="F117" s="39"/>
      <c r="G117" s="39"/>
    </row>
    <row r="118" spans="1:7" ht="18">
      <c r="A118" s="49">
        <v>4</v>
      </c>
      <c r="B118" s="27" t="s">
        <v>118</v>
      </c>
      <c r="C118" s="58"/>
      <c r="D118" s="59"/>
      <c r="E118" s="39"/>
      <c r="F118" s="39"/>
      <c r="G118" s="39"/>
    </row>
    <row r="119" spans="1:7">
      <c r="A119" s="9">
        <v>1</v>
      </c>
      <c r="B119" s="1" t="s">
        <v>119</v>
      </c>
      <c r="C119" s="3" t="s">
        <v>3</v>
      </c>
      <c r="D119" s="13">
        <v>40</v>
      </c>
      <c r="E119" s="39"/>
      <c r="F119" s="39"/>
      <c r="G119" s="39"/>
    </row>
    <row r="120" spans="1:7">
      <c r="A120" s="9">
        <v>2</v>
      </c>
      <c r="B120" s="1" t="s">
        <v>120</v>
      </c>
      <c r="C120" s="3" t="s">
        <v>6</v>
      </c>
      <c r="D120" s="13">
        <v>10</v>
      </c>
      <c r="E120" s="39"/>
      <c r="F120" s="39"/>
      <c r="G120" s="39"/>
    </row>
    <row r="121" spans="1:7">
      <c r="A121" s="9">
        <v>3</v>
      </c>
      <c r="B121" s="1" t="s">
        <v>121</v>
      </c>
      <c r="C121" s="3" t="s">
        <v>3</v>
      </c>
      <c r="D121" s="13">
        <v>100</v>
      </c>
      <c r="E121" s="39"/>
      <c r="F121" s="39"/>
      <c r="G121" s="39"/>
    </row>
    <row r="122" spans="1:7">
      <c r="A122" s="9">
        <v>4</v>
      </c>
      <c r="B122" s="1" t="s">
        <v>122</v>
      </c>
      <c r="C122" s="3" t="s">
        <v>3</v>
      </c>
      <c r="D122" s="13">
        <v>1000</v>
      </c>
      <c r="E122" s="39"/>
      <c r="F122" s="39"/>
      <c r="G122" s="39"/>
    </row>
    <row r="123" spans="1:7">
      <c r="A123" s="9">
        <v>5</v>
      </c>
      <c r="B123" s="1" t="s">
        <v>123</v>
      </c>
      <c r="C123" s="3" t="s">
        <v>3</v>
      </c>
      <c r="D123" s="13">
        <v>1000</v>
      </c>
      <c r="E123" s="39"/>
      <c r="F123" s="39"/>
      <c r="G123" s="39"/>
    </row>
    <row r="124" spans="1:7">
      <c r="A124" s="9">
        <v>6</v>
      </c>
      <c r="B124" s="1" t="s">
        <v>124</v>
      </c>
      <c r="C124" s="3" t="s">
        <v>3</v>
      </c>
      <c r="D124" s="13">
        <v>40000</v>
      </c>
      <c r="E124" s="39"/>
      <c r="F124" s="39"/>
      <c r="G124" s="39"/>
    </row>
    <row r="125" spans="1:7" ht="25.5">
      <c r="A125" s="9">
        <v>7</v>
      </c>
      <c r="B125" s="1" t="s">
        <v>125</v>
      </c>
      <c r="C125" s="3" t="s">
        <v>3</v>
      </c>
      <c r="D125" s="13">
        <v>400</v>
      </c>
      <c r="E125" s="39"/>
      <c r="F125" s="39"/>
      <c r="G125" s="39"/>
    </row>
    <row r="126" spans="1:7">
      <c r="A126" s="9">
        <v>8</v>
      </c>
      <c r="B126" s="1" t="s">
        <v>126</v>
      </c>
      <c r="C126" s="3" t="s">
        <v>3</v>
      </c>
      <c r="D126" s="13">
        <v>1000</v>
      </c>
      <c r="E126" s="39"/>
      <c r="F126" s="39"/>
      <c r="G126" s="39"/>
    </row>
    <row r="127" spans="1:7" ht="25.5">
      <c r="A127" s="9">
        <v>9</v>
      </c>
      <c r="B127" s="1" t="s">
        <v>127</v>
      </c>
      <c r="C127" s="3" t="s">
        <v>3</v>
      </c>
      <c r="D127" s="13">
        <v>1500</v>
      </c>
      <c r="E127" s="39"/>
      <c r="F127" s="39"/>
      <c r="G127" s="39"/>
    </row>
    <row r="128" spans="1:7" ht="51">
      <c r="A128" s="9">
        <v>10</v>
      </c>
      <c r="B128" s="1" t="s">
        <v>128</v>
      </c>
      <c r="C128" s="3" t="s">
        <v>6</v>
      </c>
      <c r="D128" s="13">
        <v>20</v>
      </c>
      <c r="E128" s="39"/>
      <c r="F128" s="39"/>
      <c r="G128" s="39"/>
    </row>
    <row r="129" spans="1:7">
      <c r="A129" s="9">
        <v>11</v>
      </c>
      <c r="B129" s="1" t="s">
        <v>129</v>
      </c>
      <c r="C129" s="3" t="s">
        <v>6</v>
      </c>
      <c r="D129" s="13">
        <v>300</v>
      </c>
      <c r="E129" s="39"/>
      <c r="F129" s="39"/>
      <c r="G129" s="39"/>
    </row>
    <row r="130" spans="1:7" ht="38.25">
      <c r="A130" s="9">
        <v>12</v>
      </c>
      <c r="B130" s="1" t="s">
        <v>130</v>
      </c>
      <c r="C130" s="3" t="s">
        <v>3</v>
      </c>
      <c r="D130" s="13">
        <v>2000</v>
      </c>
      <c r="E130" s="39"/>
      <c r="F130" s="39"/>
      <c r="G130" s="39"/>
    </row>
    <row r="131" spans="1:7">
      <c r="A131" s="9">
        <v>13</v>
      </c>
      <c r="B131" s="1" t="s">
        <v>132</v>
      </c>
      <c r="C131" s="3" t="s">
        <v>3</v>
      </c>
      <c r="D131" s="13">
        <v>50</v>
      </c>
      <c r="E131" s="39"/>
      <c r="F131" s="39"/>
      <c r="G131" s="39"/>
    </row>
    <row r="132" spans="1:7">
      <c r="A132" s="9">
        <v>14</v>
      </c>
      <c r="B132" s="1" t="s">
        <v>133</v>
      </c>
      <c r="C132" s="3" t="s">
        <v>3</v>
      </c>
      <c r="D132" s="13">
        <v>100</v>
      </c>
      <c r="E132" s="39"/>
      <c r="F132" s="39"/>
      <c r="G132" s="39"/>
    </row>
    <row r="133" spans="1:7">
      <c r="A133" s="9">
        <v>15</v>
      </c>
      <c r="B133" s="1" t="s">
        <v>134</v>
      </c>
      <c r="C133" s="3" t="s">
        <v>3</v>
      </c>
      <c r="D133" s="13">
        <v>30000</v>
      </c>
      <c r="E133" s="39"/>
      <c r="F133" s="39"/>
      <c r="G133" s="39"/>
    </row>
    <row r="134" spans="1:7" ht="25.5">
      <c r="A134" s="24">
        <v>16</v>
      </c>
      <c r="B134" s="1" t="s">
        <v>131</v>
      </c>
      <c r="C134" s="3" t="s">
        <v>3</v>
      </c>
      <c r="D134" s="25">
        <v>300</v>
      </c>
      <c r="E134" s="39"/>
      <c r="F134" s="39"/>
      <c r="G134" s="39"/>
    </row>
    <row r="135" spans="1:7" ht="13.5" thickBot="1">
      <c r="A135" s="11">
        <v>17</v>
      </c>
      <c r="B135" s="26" t="s">
        <v>135</v>
      </c>
      <c r="C135" s="12" t="s">
        <v>3</v>
      </c>
      <c r="D135" s="16">
        <v>60</v>
      </c>
      <c r="E135" s="39"/>
      <c r="F135" s="39"/>
      <c r="G135" s="39"/>
    </row>
    <row r="138" spans="1:7">
      <c r="B138" s="67" t="s">
        <v>153</v>
      </c>
    </row>
    <row r="140" spans="1:7">
      <c r="B140" s="68" t="s">
        <v>154</v>
      </c>
    </row>
  </sheetData>
  <pageMargins left="0.70866141732283472" right="0.70866141732283472" top="0.75" bottom="0.37" header="0.85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9"/>
  <sheetViews>
    <sheetView tabSelected="1" zoomScaleNormal="100" workbookViewId="0">
      <selection activeCell="E3" sqref="E3"/>
    </sheetView>
  </sheetViews>
  <sheetFormatPr defaultRowHeight="12.75"/>
  <cols>
    <col min="1" max="1" width="6.28515625" customWidth="1"/>
    <col min="2" max="2" width="46.85546875" customWidth="1"/>
    <col min="3" max="3" width="7.85546875" customWidth="1"/>
    <col min="4" max="4" width="11.28515625" customWidth="1"/>
    <col min="5" max="5" width="9.85546875" style="33" customWidth="1"/>
    <col min="6" max="6" width="12.140625" style="33" customWidth="1"/>
    <col min="7" max="7" width="15" style="75" customWidth="1"/>
    <col min="8" max="8" width="9.140625" customWidth="1"/>
  </cols>
  <sheetData>
    <row r="3" spans="1:8" ht="25.5">
      <c r="B3" s="65" t="s">
        <v>148</v>
      </c>
      <c r="E3" s="70" t="s">
        <v>155</v>
      </c>
      <c r="F3" s="32"/>
    </row>
    <row r="5" spans="1:8" ht="13.5" thickBot="1"/>
    <row r="6" spans="1:8" ht="51">
      <c r="A6" s="43" t="s">
        <v>0</v>
      </c>
      <c r="B6" s="42" t="s">
        <v>1</v>
      </c>
      <c r="C6" s="41" t="s">
        <v>2</v>
      </c>
      <c r="D6" s="40" t="s">
        <v>8</v>
      </c>
      <c r="E6" s="50" t="s">
        <v>141</v>
      </c>
      <c r="F6" s="50" t="s">
        <v>139</v>
      </c>
      <c r="G6" s="50" t="s">
        <v>140</v>
      </c>
    </row>
    <row r="7" spans="1:8" ht="28.5" customHeight="1">
      <c r="A7" s="47">
        <v>1</v>
      </c>
      <c r="B7" s="46" t="s">
        <v>136</v>
      </c>
      <c r="C7" s="45"/>
      <c r="D7" s="44"/>
      <c r="E7" s="71"/>
      <c r="F7" s="37"/>
      <c r="G7" s="37"/>
    </row>
    <row r="8" spans="1:8">
      <c r="A8" s="17">
        <v>1</v>
      </c>
      <c r="B8" s="18" t="s">
        <v>17</v>
      </c>
      <c r="C8" s="62"/>
      <c r="D8" s="64"/>
      <c r="E8" s="38"/>
      <c r="F8" s="79">
        <f>SUM(F9:F20)</f>
        <v>57225</v>
      </c>
      <c r="G8" s="76">
        <f>F8*1/100</f>
        <v>572.25</v>
      </c>
      <c r="H8" s="77"/>
    </row>
    <row r="9" spans="1:8">
      <c r="A9" s="7">
        <v>1.1000000000000001</v>
      </c>
      <c r="B9" s="14" t="s">
        <v>15</v>
      </c>
      <c r="C9" s="3" t="s">
        <v>3</v>
      </c>
      <c r="D9" s="34">
        <v>7000</v>
      </c>
      <c r="E9" s="38">
        <v>0.11</v>
      </c>
      <c r="F9" s="38">
        <f>D9*E9</f>
        <v>770</v>
      </c>
      <c r="G9" s="76"/>
    </row>
    <row r="10" spans="1:8">
      <c r="A10" s="7">
        <v>1.2</v>
      </c>
      <c r="B10" s="14" t="s">
        <v>16</v>
      </c>
      <c r="C10" s="3" t="s">
        <v>3</v>
      </c>
      <c r="D10" s="34">
        <v>100000</v>
      </c>
      <c r="E10" s="38">
        <v>0.04</v>
      </c>
      <c r="F10" s="38">
        <f t="shared" ref="F10:F73" si="0">D10*E10</f>
        <v>4000</v>
      </c>
      <c r="G10" s="76"/>
    </row>
    <row r="11" spans="1:8">
      <c r="A11" s="7">
        <v>1.3</v>
      </c>
      <c r="B11" s="14" t="s">
        <v>18</v>
      </c>
      <c r="C11" s="3" t="s">
        <v>3</v>
      </c>
      <c r="D11" s="34">
        <v>100000</v>
      </c>
      <c r="E11" s="38">
        <v>0.06</v>
      </c>
      <c r="F11" s="38">
        <f t="shared" si="0"/>
        <v>6000</v>
      </c>
      <c r="G11" s="76"/>
    </row>
    <row r="12" spans="1:8">
      <c r="A12" s="7">
        <v>1.4</v>
      </c>
      <c r="B12" s="14" t="s">
        <v>19</v>
      </c>
      <c r="C12" s="72" t="s">
        <v>3</v>
      </c>
      <c r="D12" s="34">
        <v>1000</v>
      </c>
      <c r="E12" s="38">
        <v>1</v>
      </c>
      <c r="F12" s="38">
        <f t="shared" si="0"/>
        <v>1000</v>
      </c>
      <c r="G12" s="76"/>
    </row>
    <row r="13" spans="1:8">
      <c r="A13" s="7">
        <v>1.5</v>
      </c>
      <c r="B13" s="14" t="s">
        <v>20</v>
      </c>
      <c r="C13" s="3" t="s">
        <v>3</v>
      </c>
      <c r="D13" s="34">
        <v>100000</v>
      </c>
      <c r="E13" s="38">
        <v>0.08</v>
      </c>
      <c r="F13" s="38">
        <f t="shared" si="0"/>
        <v>8000</v>
      </c>
      <c r="G13" s="76"/>
    </row>
    <row r="14" spans="1:8">
      <c r="A14" s="7">
        <v>1.6</v>
      </c>
      <c r="B14" s="14" t="s">
        <v>21</v>
      </c>
      <c r="C14" s="3" t="s">
        <v>3</v>
      </c>
      <c r="D14" s="34">
        <v>50000</v>
      </c>
      <c r="E14" s="38">
        <v>0.13</v>
      </c>
      <c r="F14" s="38">
        <f t="shared" si="0"/>
        <v>6500</v>
      </c>
      <c r="G14" s="76"/>
    </row>
    <row r="15" spans="1:8" ht="25.5">
      <c r="A15" s="7">
        <v>1.7</v>
      </c>
      <c r="B15" s="14" t="s">
        <v>22</v>
      </c>
      <c r="C15" s="3" t="s">
        <v>3</v>
      </c>
      <c r="D15" s="34">
        <v>8000</v>
      </c>
      <c r="E15" s="38">
        <v>1.26</v>
      </c>
      <c r="F15" s="38">
        <f t="shared" si="0"/>
        <v>10080</v>
      </c>
      <c r="G15" s="76"/>
    </row>
    <row r="16" spans="1:8">
      <c r="A16" s="7">
        <v>1.8</v>
      </c>
      <c r="B16" s="14" t="s">
        <v>23</v>
      </c>
      <c r="C16" s="3" t="s">
        <v>3</v>
      </c>
      <c r="D16" s="34">
        <v>5000</v>
      </c>
      <c r="E16" s="38">
        <v>0.45</v>
      </c>
      <c r="F16" s="38">
        <f t="shared" si="0"/>
        <v>2250</v>
      </c>
      <c r="G16" s="76"/>
    </row>
    <row r="17" spans="1:7">
      <c r="A17" s="7">
        <v>1.9</v>
      </c>
      <c r="B17" s="14" t="s">
        <v>24</v>
      </c>
      <c r="C17" s="3" t="s">
        <v>3</v>
      </c>
      <c r="D17" s="34">
        <v>500</v>
      </c>
      <c r="E17" s="38">
        <v>1.45</v>
      </c>
      <c r="F17" s="38">
        <f t="shared" si="0"/>
        <v>725</v>
      </c>
      <c r="G17" s="76"/>
    </row>
    <row r="18" spans="1:7" ht="25.5">
      <c r="A18" s="8">
        <v>1.1000000000000001</v>
      </c>
      <c r="B18" s="14" t="s">
        <v>25</v>
      </c>
      <c r="C18" s="3" t="s">
        <v>3</v>
      </c>
      <c r="D18" s="34">
        <v>350000</v>
      </c>
      <c r="E18" s="38">
        <v>0.03</v>
      </c>
      <c r="F18" s="38">
        <f t="shared" si="0"/>
        <v>10500</v>
      </c>
      <c r="G18" s="76"/>
    </row>
    <row r="19" spans="1:7" ht="38.25">
      <c r="A19" s="8">
        <v>1.1100000000000001</v>
      </c>
      <c r="B19" s="14" t="s">
        <v>26</v>
      </c>
      <c r="C19" s="72" t="s">
        <v>3</v>
      </c>
      <c r="D19" s="34">
        <v>1000</v>
      </c>
      <c r="E19" s="38">
        <v>2</v>
      </c>
      <c r="F19" s="38">
        <f t="shared" si="0"/>
        <v>2000</v>
      </c>
      <c r="G19" s="76"/>
    </row>
    <row r="20" spans="1:7">
      <c r="A20" s="8">
        <v>1.1200000000000001</v>
      </c>
      <c r="B20" s="14" t="s">
        <v>27</v>
      </c>
      <c r="C20" s="3" t="s">
        <v>3</v>
      </c>
      <c r="D20" s="34">
        <v>2500</v>
      </c>
      <c r="E20" s="38">
        <v>2.16</v>
      </c>
      <c r="F20" s="38">
        <f t="shared" si="0"/>
        <v>5400</v>
      </c>
      <c r="G20" s="76"/>
    </row>
    <row r="21" spans="1:7">
      <c r="A21" s="19">
        <v>2</v>
      </c>
      <c r="B21" s="20" t="s">
        <v>28</v>
      </c>
      <c r="C21" s="58"/>
      <c r="D21" s="73"/>
      <c r="E21" s="38"/>
      <c r="F21" s="69">
        <f>SUM(F22:F28)</f>
        <v>74190</v>
      </c>
      <c r="G21" s="76">
        <f t="shared" ref="G21:G66" si="1">F21*1/100</f>
        <v>741.9</v>
      </c>
    </row>
    <row r="22" spans="1:7" ht="38.25">
      <c r="A22" s="7">
        <v>2.1</v>
      </c>
      <c r="B22" s="14" t="s">
        <v>14</v>
      </c>
      <c r="C22" s="3" t="s">
        <v>3</v>
      </c>
      <c r="D22" s="34">
        <v>75000</v>
      </c>
      <c r="E22" s="30">
        <v>0.43</v>
      </c>
      <c r="F22" s="38">
        <f t="shared" si="0"/>
        <v>32250</v>
      </c>
      <c r="G22" s="76"/>
    </row>
    <row r="23" spans="1:7" ht="38.25">
      <c r="A23" s="7">
        <v>2.2000000000000002</v>
      </c>
      <c r="B23" s="14" t="s">
        <v>13</v>
      </c>
      <c r="C23" s="3" t="s">
        <v>3</v>
      </c>
      <c r="D23" s="34">
        <v>15000</v>
      </c>
      <c r="E23" s="30">
        <v>0.49</v>
      </c>
      <c r="F23" s="38">
        <f t="shared" si="0"/>
        <v>7350</v>
      </c>
      <c r="G23" s="76"/>
    </row>
    <row r="24" spans="1:7" ht="51">
      <c r="A24" s="7">
        <v>2.2999999999999998</v>
      </c>
      <c r="B24" s="14" t="s">
        <v>12</v>
      </c>
      <c r="C24" s="3" t="s">
        <v>3</v>
      </c>
      <c r="D24" s="34">
        <v>5000</v>
      </c>
      <c r="E24" s="30">
        <v>0.53</v>
      </c>
      <c r="F24" s="38">
        <f t="shared" si="0"/>
        <v>2650</v>
      </c>
      <c r="G24" s="76"/>
    </row>
    <row r="25" spans="1:7" ht="63.75">
      <c r="A25" s="7">
        <v>2.4</v>
      </c>
      <c r="B25" s="14" t="s">
        <v>11</v>
      </c>
      <c r="C25" s="3" t="s">
        <v>3</v>
      </c>
      <c r="D25" s="34">
        <v>1000</v>
      </c>
      <c r="E25" s="30">
        <v>3.46</v>
      </c>
      <c r="F25" s="38">
        <f t="shared" si="0"/>
        <v>3460</v>
      </c>
      <c r="G25" s="76"/>
    </row>
    <row r="26" spans="1:7">
      <c r="A26" s="7">
        <v>2.5</v>
      </c>
      <c r="B26" s="14" t="s">
        <v>10</v>
      </c>
      <c r="C26" s="3" t="s">
        <v>3</v>
      </c>
      <c r="D26" s="34">
        <v>6000</v>
      </c>
      <c r="E26" s="30">
        <v>0.53</v>
      </c>
      <c r="F26" s="38">
        <f t="shared" si="0"/>
        <v>3180</v>
      </c>
      <c r="G26" s="76"/>
    </row>
    <row r="27" spans="1:7" ht="49.5" customHeight="1">
      <c r="A27" s="7">
        <v>2.6</v>
      </c>
      <c r="B27" s="14" t="s">
        <v>9</v>
      </c>
      <c r="C27" s="72" t="s">
        <v>3</v>
      </c>
      <c r="D27" s="34">
        <v>1000</v>
      </c>
      <c r="E27" s="38">
        <v>1.3</v>
      </c>
      <c r="F27" s="38">
        <f t="shared" si="0"/>
        <v>1300</v>
      </c>
      <c r="G27" s="76"/>
    </row>
    <row r="28" spans="1:7" ht="41.25" customHeight="1">
      <c r="A28" s="7">
        <v>2.7</v>
      </c>
      <c r="B28" s="14" t="s">
        <v>29</v>
      </c>
      <c r="C28" s="72" t="s">
        <v>3</v>
      </c>
      <c r="D28" s="34">
        <v>2000</v>
      </c>
      <c r="E28" s="38">
        <v>12</v>
      </c>
      <c r="F28" s="38">
        <f t="shared" si="0"/>
        <v>24000</v>
      </c>
      <c r="G28" s="76"/>
    </row>
    <row r="29" spans="1:7" ht="25.5">
      <c r="A29" s="19">
        <v>3</v>
      </c>
      <c r="B29" s="20" t="s">
        <v>30</v>
      </c>
      <c r="C29" s="58"/>
      <c r="D29" s="73"/>
      <c r="E29" s="38"/>
      <c r="F29" s="78">
        <f>SUM(F30:F46)</f>
        <v>58231.6</v>
      </c>
      <c r="G29" s="76">
        <f t="shared" si="1"/>
        <v>582.31600000000003</v>
      </c>
    </row>
    <row r="30" spans="1:7" ht="25.5">
      <c r="A30" s="7">
        <v>3.1</v>
      </c>
      <c r="B30" s="14" t="s">
        <v>31</v>
      </c>
      <c r="C30" s="3" t="s">
        <v>3</v>
      </c>
      <c r="D30" s="34">
        <v>500</v>
      </c>
      <c r="E30" s="30">
        <v>1.47</v>
      </c>
      <c r="F30" s="38">
        <f t="shared" si="0"/>
        <v>735</v>
      </c>
      <c r="G30" s="76"/>
    </row>
    <row r="31" spans="1:7" ht="25.5">
      <c r="A31" s="7">
        <v>3.2</v>
      </c>
      <c r="B31" s="14" t="s">
        <v>32</v>
      </c>
      <c r="C31" s="3" t="s">
        <v>3</v>
      </c>
      <c r="D31" s="34">
        <v>500</v>
      </c>
      <c r="E31" s="30">
        <v>1.47</v>
      </c>
      <c r="F31" s="38">
        <f t="shared" si="0"/>
        <v>735</v>
      </c>
      <c r="G31" s="76"/>
    </row>
    <row r="32" spans="1:7" ht="25.5">
      <c r="A32" s="7">
        <v>3.3</v>
      </c>
      <c r="B32" s="14" t="s">
        <v>33</v>
      </c>
      <c r="C32" s="3" t="s">
        <v>3</v>
      </c>
      <c r="D32" s="34">
        <v>500</v>
      </c>
      <c r="E32" s="30">
        <v>1.47</v>
      </c>
      <c r="F32" s="38">
        <f t="shared" si="0"/>
        <v>735</v>
      </c>
      <c r="G32" s="76"/>
    </row>
    <row r="33" spans="1:7" ht="38.25">
      <c r="A33" s="7">
        <v>3.4</v>
      </c>
      <c r="B33" s="14" t="s">
        <v>34</v>
      </c>
      <c r="C33" s="3" t="s">
        <v>3</v>
      </c>
      <c r="D33" s="34">
        <v>5000</v>
      </c>
      <c r="E33" s="30">
        <v>0.45</v>
      </c>
      <c r="F33" s="38">
        <f t="shared" si="0"/>
        <v>2250</v>
      </c>
      <c r="G33" s="76"/>
    </row>
    <row r="34" spans="1:7" ht="38.25">
      <c r="A34" s="7">
        <v>3.5</v>
      </c>
      <c r="B34" s="14" t="s">
        <v>35</v>
      </c>
      <c r="C34" s="3" t="s">
        <v>3</v>
      </c>
      <c r="D34" s="34">
        <v>5000</v>
      </c>
      <c r="E34" s="30">
        <v>0.45</v>
      </c>
      <c r="F34" s="38">
        <f t="shared" si="0"/>
        <v>2250</v>
      </c>
      <c r="G34" s="76"/>
    </row>
    <row r="35" spans="1:7" ht="38.25">
      <c r="A35" s="7">
        <v>3.6</v>
      </c>
      <c r="B35" s="14" t="s">
        <v>36</v>
      </c>
      <c r="C35" s="3" t="s">
        <v>3</v>
      </c>
      <c r="D35" s="34">
        <v>10000</v>
      </c>
      <c r="E35" s="30">
        <v>0.45</v>
      </c>
      <c r="F35" s="38">
        <f t="shared" si="0"/>
        <v>4500</v>
      </c>
      <c r="G35" s="76"/>
    </row>
    <row r="36" spans="1:7" ht="38.25">
      <c r="A36" s="7">
        <v>3.7</v>
      </c>
      <c r="B36" s="14" t="s">
        <v>37</v>
      </c>
      <c r="C36" s="3" t="s">
        <v>3</v>
      </c>
      <c r="D36" s="34">
        <v>15000</v>
      </c>
      <c r="E36" s="30">
        <v>0.45</v>
      </c>
      <c r="F36" s="38">
        <f t="shared" si="0"/>
        <v>6750</v>
      </c>
      <c r="G36" s="76"/>
    </row>
    <row r="37" spans="1:7" ht="38.25">
      <c r="A37" s="7">
        <v>3.8</v>
      </c>
      <c r="B37" s="14" t="s">
        <v>38</v>
      </c>
      <c r="C37" s="3" t="s">
        <v>3</v>
      </c>
      <c r="D37" s="34">
        <v>15000</v>
      </c>
      <c r="E37" s="30">
        <v>0.45</v>
      </c>
      <c r="F37" s="38">
        <f t="shared" si="0"/>
        <v>6750</v>
      </c>
      <c r="G37" s="76"/>
    </row>
    <row r="38" spans="1:7">
      <c r="A38" s="7">
        <v>3.9</v>
      </c>
      <c r="B38" s="14" t="s">
        <v>39</v>
      </c>
      <c r="C38" s="72" t="s">
        <v>3</v>
      </c>
      <c r="D38" s="34">
        <v>21000</v>
      </c>
      <c r="E38" s="30">
        <v>0.15</v>
      </c>
      <c r="F38" s="38">
        <f t="shared" si="0"/>
        <v>3150</v>
      </c>
      <c r="G38" s="76"/>
    </row>
    <row r="39" spans="1:7">
      <c r="A39" s="8">
        <v>3.1</v>
      </c>
      <c r="B39" s="14" t="s">
        <v>40</v>
      </c>
      <c r="C39" s="72" t="s">
        <v>3</v>
      </c>
      <c r="D39" s="34">
        <v>14000</v>
      </c>
      <c r="E39" s="30">
        <v>0.39</v>
      </c>
      <c r="F39" s="38">
        <f t="shared" si="0"/>
        <v>5460</v>
      </c>
      <c r="G39" s="76"/>
    </row>
    <row r="40" spans="1:7" ht="25.5">
      <c r="A40" s="7">
        <v>3.11</v>
      </c>
      <c r="B40" s="14" t="s">
        <v>42</v>
      </c>
      <c r="C40" s="72" t="s">
        <v>3</v>
      </c>
      <c r="D40" s="34">
        <v>1000</v>
      </c>
      <c r="E40" s="30">
        <v>0.8</v>
      </c>
      <c r="F40" s="38">
        <f t="shared" si="0"/>
        <v>800</v>
      </c>
      <c r="G40" s="76"/>
    </row>
    <row r="41" spans="1:7" ht="76.5">
      <c r="A41" s="7">
        <v>3.12</v>
      </c>
      <c r="B41" s="14" t="s">
        <v>41</v>
      </c>
      <c r="C41" s="72" t="s">
        <v>3</v>
      </c>
      <c r="D41" s="34">
        <v>400</v>
      </c>
      <c r="E41" s="30">
        <v>43.28</v>
      </c>
      <c r="F41" s="38">
        <f t="shared" si="0"/>
        <v>17312</v>
      </c>
      <c r="G41" s="76"/>
    </row>
    <row r="42" spans="1:7">
      <c r="A42" s="7">
        <v>3.13</v>
      </c>
      <c r="B42" s="14" t="s">
        <v>43</v>
      </c>
      <c r="C42" s="72" t="s">
        <v>3</v>
      </c>
      <c r="D42" s="34">
        <v>20</v>
      </c>
      <c r="E42" s="30">
        <v>4.67</v>
      </c>
      <c r="F42" s="38">
        <f t="shared" si="0"/>
        <v>93.4</v>
      </c>
      <c r="G42" s="76"/>
    </row>
    <row r="43" spans="1:7">
      <c r="A43" s="7">
        <v>3.14</v>
      </c>
      <c r="B43" s="14" t="s">
        <v>44</v>
      </c>
      <c r="C43" s="72" t="s">
        <v>3</v>
      </c>
      <c r="D43" s="34">
        <v>20</v>
      </c>
      <c r="E43" s="30">
        <v>5.56</v>
      </c>
      <c r="F43" s="38">
        <f t="shared" si="0"/>
        <v>111.19999999999999</v>
      </c>
      <c r="G43" s="76"/>
    </row>
    <row r="44" spans="1:7" ht="25.5">
      <c r="A44" s="7">
        <v>3.15</v>
      </c>
      <c r="B44" s="14" t="s">
        <v>45</v>
      </c>
      <c r="C44" s="72" t="s">
        <v>3</v>
      </c>
      <c r="D44" s="34">
        <v>100</v>
      </c>
      <c r="E44" s="38">
        <v>20</v>
      </c>
      <c r="F44" s="38">
        <f t="shared" si="0"/>
        <v>2000</v>
      </c>
      <c r="G44" s="76"/>
    </row>
    <row r="45" spans="1:7" ht="25.5">
      <c r="A45" s="7">
        <v>3.16</v>
      </c>
      <c r="B45" s="14" t="s">
        <v>46</v>
      </c>
      <c r="C45" s="72" t="s">
        <v>3</v>
      </c>
      <c r="D45" s="34">
        <v>100</v>
      </c>
      <c r="E45" s="38">
        <v>23</v>
      </c>
      <c r="F45" s="38">
        <f t="shared" si="0"/>
        <v>2300</v>
      </c>
      <c r="G45" s="76"/>
    </row>
    <row r="46" spans="1:7" ht="25.5">
      <c r="A46" s="7">
        <v>3.17</v>
      </c>
      <c r="B46" s="14" t="s">
        <v>47</v>
      </c>
      <c r="C46" s="72" t="s">
        <v>3</v>
      </c>
      <c r="D46" s="34">
        <v>100</v>
      </c>
      <c r="E46" s="38">
        <v>23</v>
      </c>
      <c r="F46" s="38">
        <f t="shared" si="0"/>
        <v>2300</v>
      </c>
      <c r="G46" s="76"/>
    </row>
    <row r="47" spans="1:7">
      <c r="A47" s="19">
        <v>4</v>
      </c>
      <c r="B47" s="20" t="s">
        <v>48</v>
      </c>
      <c r="C47" s="58"/>
      <c r="D47" s="73"/>
      <c r="E47" s="38"/>
      <c r="F47" s="69">
        <f>SUM(F48:F59)</f>
        <v>30911</v>
      </c>
      <c r="G47" s="76">
        <f t="shared" si="1"/>
        <v>309.11</v>
      </c>
    </row>
    <row r="48" spans="1:7" ht="51">
      <c r="A48" s="7">
        <v>4.0999999999999996</v>
      </c>
      <c r="B48" s="14" t="s">
        <v>49</v>
      </c>
      <c r="C48" s="3" t="s">
        <v>3</v>
      </c>
      <c r="D48" s="34">
        <v>49000</v>
      </c>
      <c r="E48" s="30">
        <v>0.28000000000000003</v>
      </c>
      <c r="F48" s="38">
        <f t="shared" si="0"/>
        <v>13720.000000000002</v>
      </c>
      <c r="G48" s="76"/>
    </row>
    <row r="49" spans="1:7" ht="51">
      <c r="A49" s="7">
        <v>4.2</v>
      </c>
      <c r="B49" s="14" t="s">
        <v>50</v>
      </c>
      <c r="C49" s="3" t="s">
        <v>3</v>
      </c>
      <c r="D49" s="34">
        <v>1000</v>
      </c>
      <c r="E49" s="30">
        <v>0.32</v>
      </c>
      <c r="F49" s="38">
        <f t="shared" si="0"/>
        <v>320</v>
      </c>
      <c r="G49" s="76"/>
    </row>
    <row r="50" spans="1:7" ht="51">
      <c r="A50" s="7">
        <v>4.3</v>
      </c>
      <c r="B50" s="14" t="s">
        <v>51</v>
      </c>
      <c r="C50" s="72" t="s">
        <v>3</v>
      </c>
      <c r="D50" s="73">
        <v>500</v>
      </c>
      <c r="E50" s="74">
        <v>1.3</v>
      </c>
      <c r="F50" s="74">
        <f t="shared" si="0"/>
        <v>650</v>
      </c>
      <c r="G50" s="76"/>
    </row>
    <row r="51" spans="1:7" ht="25.5">
      <c r="A51" s="7">
        <v>4.4000000000000004</v>
      </c>
      <c r="B51" s="14" t="s">
        <v>52</v>
      </c>
      <c r="C51" s="72" t="s">
        <v>3</v>
      </c>
      <c r="D51" s="73">
        <v>100</v>
      </c>
      <c r="E51" s="30">
        <v>3.26</v>
      </c>
      <c r="F51" s="74">
        <f t="shared" si="0"/>
        <v>326</v>
      </c>
      <c r="G51" s="76"/>
    </row>
    <row r="52" spans="1:7">
      <c r="A52" s="7">
        <v>4.5</v>
      </c>
      <c r="B52" s="14" t="s">
        <v>53</v>
      </c>
      <c r="C52" s="72" t="s">
        <v>3</v>
      </c>
      <c r="D52" s="73">
        <v>400</v>
      </c>
      <c r="E52" s="30">
        <v>0.28000000000000003</v>
      </c>
      <c r="F52" s="74">
        <f t="shared" si="0"/>
        <v>112.00000000000001</v>
      </c>
      <c r="G52" s="76"/>
    </row>
    <row r="53" spans="1:7" ht="38.25">
      <c r="A53" s="7">
        <v>4.5999999999999996</v>
      </c>
      <c r="B53" s="14" t="s">
        <v>54</v>
      </c>
      <c r="C53" s="72" t="s">
        <v>3</v>
      </c>
      <c r="D53" s="73">
        <v>4000</v>
      </c>
      <c r="E53" s="30">
        <v>0.82</v>
      </c>
      <c r="F53" s="74">
        <f t="shared" si="0"/>
        <v>3280</v>
      </c>
      <c r="G53" s="76"/>
    </row>
    <row r="54" spans="1:7" ht="38.25">
      <c r="A54" s="7">
        <v>4.7</v>
      </c>
      <c r="B54" s="14" t="s">
        <v>55</v>
      </c>
      <c r="C54" s="72" t="s">
        <v>3</v>
      </c>
      <c r="D54" s="73">
        <v>500</v>
      </c>
      <c r="E54" s="30">
        <v>0.92</v>
      </c>
      <c r="F54" s="74">
        <f t="shared" si="0"/>
        <v>460</v>
      </c>
      <c r="G54" s="76"/>
    </row>
    <row r="55" spans="1:7">
      <c r="A55" s="7">
        <v>4.8</v>
      </c>
      <c r="B55" s="14" t="s">
        <v>56</v>
      </c>
      <c r="C55" s="72" t="s">
        <v>3</v>
      </c>
      <c r="D55" s="73">
        <v>300</v>
      </c>
      <c r="E55" s="30">
        <v>0.61</v>
      </c>
      <c r="F55" s="74">
        <f t="shared" si="0"/>
        <v>183</v>
      </c>
      <c r="G55" s="76"/>
    </row>
    <row r="56" spans="1:7" ht="25.5">
      <c r="A56" s="7">
        <v>4.9000000000000004</v>
      </c>
      <c r="B56" s="14" t="s">
        <v>57</v>
      </c>
      <c r="C56" s="72" t="s">
        <v>3</v>
      </c>
      <c r="D56" s="73">
        <v>26000</v>
      </c>
      <c r="E56" s="30">
        <v>0.32</v>
      </c>
      <c r="F56" s="74">
        <f t="shared" si="0"/>
        <v>8320</v>
      </c>
      <c r="G56" s="76"/>
    </row>
    <row r="57" spans="1:7">
      <c r="A57" s="8">
        <v>4.0999999999999996</v>
      </c>
      <c r="B57" s="14" t="s">
        <v>58</v>
      </c>
      <c r="C57" s="72" t="s">
        <v>3</v>
      </c>
      <c r="D57" s="73">
        <v>1000</v>
      </c>
      <c r="E57" s="30">
        <v>2.16</v>
      </c>
      <c r="F57" s="74">
        <f t="shared" si="0"/>
        <v>2160</v>
      </c>
      <c r="G57" s="76"/>
    </row>
    <row r="58" spans="1:7" ht="38.25">
      <c r="A58" s="7">
        <v>4.1100000000000003</v>
      </c>
      <c r="B58" s="14" t="s">
        <v>59</v>
      </c>
      <c r="C58" s="72" t="s">
        <v>3</v>
      </c>
      <c r="D58" s="73">
        <v>500</v>
      </c>
      <c r="E58" s="74">
        <v>2.1</v>
      </c>
      <c r="F58" s="74">
        <f t="shared" si="0"/>
        <v>1050</v>
      </c>
      <c r="G58" s="76"/>
    </row>
    <row r="59" spans="1:7" ht="38.25">
      <c r="A59" s="7">
        <v>4.12</v>
      </c>
      <c r="B59" s="14" t="s">
        <v>60</v>
      </c>
      <c r="C59" s="72" t="s">
        <v>3</v>
      </c>
      <c r="D59" s="73">
        <v>300</v>
      </c>
      <c r="E59" s="74">
        <v>1.1000000000000001</v>
      </c>
      <c r="F59" s="74">
        <f t="shared" si="0"/>
        <v>330</v>
      </c>
      <c r="G59" s="76"/>
    </row>
    <row r="60" spans="1:7">
      <c r="A60" s="19">
        <v>5</v>
      </c>
      <c r="B60" s="20" t="s">
        <v>61</v>
      </c>
      <c r="C60" s="58"/>
      <c r="D60" s="73"/>
      <c r="E60" s="38"/>
      <c r="F60" s="69">
        <f>SUM(F61:F64)</f>
        <v>7500</v>
      </c>
      <c r="G60" s="76">
        <f t="shared" si="1"/>
        <v>75</v>
      </c>
    </row>
    <row r="61" spans="1:7">
      <c r="A61" s="7">
        <v>5.0999999999999996</v>
      </c>
      <c r="B61" s="14" t="s">
        <v>63</v>
      </c>
      <c r="C61" s="3" t="s">
        <v>3</v>
      </c>
      <c r="D61" s="34">
        <v>60</v>
      </c>
      <c r="E61" s="31">
        <v>70.25</v>
      </c>
      <c r="F61" s="38">
        <f t="shared" si="0"/>
        <v>4215</v>
      </c>
      <c r="G61" s="76"/>
    </row>
    <row r="62" spans="1:7" ht="25.5">
      <c r="A62" s="7">
        <v>5.2</v>
      </c>
      <c r="B62" s="14" t="s">
        <v>64</v>
      </c>
      <c r="C62" s="3" t="s">
        <v>3</v>
      </c>
      <c r="D62" s="34">
        <v>500</v>
      </c>
      <c r="E62" s="31">
        <v>0.85</v>
      </c>
      <c r="F62" s="38">
        <f t="shared" si="0"/>
        <v>425</v>
      </c>
      <c r="G62" s="76"/>
    </row>
    <row r="63" spans="1:7" ht="25.5">
      <c r="A63" s="7">
        <v>5.3</v>
      </c>
      <c r="B63" s="14" t="s">
        <v>65</v>
      </c>
      <c r="C63" s="3" t="s">
        <v>3</v>
      </c>
      <c r="D63" s="34">
        <v>4000</v>
      </c>
      <c r="E63" s="31">
        <v>0.35</v>
      </c>
      <c r="F63" s="38">
        <f t="shared" si="0"/>
        <v>1400</v>
      </c>
      <c r="G63" s="76"/>
    </row>
    <row r="64" spans="1:7" ht="25.5">
      <c r="A64" s="7">
        <v>5.4</v>
      </c>
      <c r="B64" s="14" t="s">
        <v>66</v>
      </c>
      <c r="C64" s="3" t="s">
        <v>3</v>
      </c>
      <c r="D64" s="34">
        <v>2000</v>
      </c>
      <c r="E64" s="31">
        <v>0.73</v>
      </c>
      <c r="F64" s="38">
        <f t="shared" si="0"/>
        <v>1460</v>
      </c>
      <c r="G64" s="76"/>
    </row>
    <row r="65" spans="1:7" ht="25.5">
      <c r="A65" s="49">
        <v>2</v>
      </c>
      <c r="B65" s="27" t="s">
        <v>137</v>
      </c>
      <c r="C65" s="72"/>
      <c r="D65" s="73"/>
      <c r="E65" s="38"/>
      <c r="F65" s="38"/>
      <c r="G65" s="76"/>
    </row>
    <row r="66" spans="1:7">
      <c r="A66" s="19">
        <v>1</v>
      </c>
      <c r="B66" s="20" t="s">
        <v>62</v>
      </c>
      <c r="C66" s="58"/>
      <c r="D66" s="73"/>
      <c r="E66" s="74"/>
      <c r="F66" s="78">
        <f>SUM(F67:F80)</f>
        <v>43640.800000000003</v>
      </c>
      <c r="G66" s="76">
        <f t="shared" si="1"/>
        <v>436.40800000000002</v>
      </c>
    </row>
    <row r="67" spans="1:7">
      <c r="A67" s="10">
        <v>1.1000000000000001</v>
      </c>
      <c r="B67" s="5" t="s">
        <v>67</v>
      </c>
      <c r="C67" s="3" t="s">
        <v>3</v>
      </c>
      <c r="D67" s="34">
        <v>50</v>
      </c>
      <c r="E67" s="38">
        <v>4.3499999999999996</v>
      </c>
      <c r="F67" s="38">
        <f t="shared" si="0"/>
        <v>217.49999999999997</v>
      </c>
      <c r="G67" s="76"/>
    </row>
    <row r="68" spans="1:7">
      <c r="A68" s="10">
        <v>1.2</v>
      </c>
      <c r="B68" s="5" t="s">
        <v>68</v>
      </c>
      <c r="C68" s="3" t="s">
        <v>3</v>
      </c>
      <c r="D68" s="34">
        <v>20</v>
      </c>
      <c r="E68" s="38">
        <v>8.64</v>
      </c>
      <c r="F68" s="38">
        <f t="shared" si="0"/>
        <v>172.8</v>
      </c>
      <c r="G68" s="76"/>
    </row>
    <row r="69" spans="1:7">
      <c r="A69" s="10">
        <v>1.3</v>
      </c>
      <c r="B69" s="5" t="s">
        <v>69</v>
      </c>
      <c r="C69" s="3" t="s">
        <v>3</v>
      </c>
      <c r="D69" s="34">
        <v>50</v>
      </c>
      <c r="E69" s="38">
        <v>13.5</v>
      </c>
      <c r="F69" s="38">
        <f t="shared" si="0"/>
        <v>675</v>
      </c>
      <c r="G69" s="76"/>
    </row>
    <row r="70" spans="1:7">
      <c r="A70" s="10">
        <v>1.4</v>
      </c>
      <c r="B70" s="5" t="s">
        <v>70</v>
      </c>
      <c r="C70" s="3" t="s">
        <v>3</v>
      </c>
      <c r="D70" s="34">
        <v>5</v>
      </c>
      <c r="E70" s="38">
        <v>89.85</v>
      </c>
      <c r="F70" s="38">
        <f t="shared" si="0"/>
        <v>449.25</v>
      </c>
      <c r="G70" s="76"/>
    </row>
    <row r="71" spans="1:7">
      <c r="A71" s="10">
        <v>1.5</v>
      </c>
      <c r="B71" s="5" t="s">
        <v>71</v>
      </c>
      <c r="C71" s="3" t="s">
        <v>3</v>
      </c>
      <c r="D71" s="34">
        <v>5</v>
      </c>
      <c r="E71" s="38">
        <v>104.85</v>
      </c>
      <c r="F71" s="38">
        <f t="shared" si="0"/>
        <v>524.25</v>
      </c>
      <c r="G71" s="76"/>
    </row>
    <row r="72" spans="1:7" ht="25.5">
      <c r="A72" s="10">
        <v>1.6</v>
      </c>
      <c r="B72" s="5" t="s">
        <v>72</v>
      </c>
      <c r="C72" s="72" t="s">
        <v>3</v>
      </c>
      <c r="D72" s="34">
        <v>50</v>
      </c>
      <c r="E72" s="38">
        <v>100</v>
      </c>
      <c r="F72" s="74">
        <f t="shared" si="0"/>
        <v>5000</v>
      </c>
      <c r="G72" s="76"/>
    </row>
    <row r="73" spans="1:7" ht="25.5">
      <c r="A73" s="10">
        <v>1.7</v>
      </c>
      <c r="B73" s="5" t="s">
        <v>73</v>
      </c>
      <c r="C73" s="72" t="s">
        <v>3</v>
      </c>
      <c r="D73" s="34">
        <v>50</v>
      </c>
      <c r="E73" s="38">
        <v>100</v>
      </c>
      <c r="F73" s="74">
        <f t="shared" si="0"/>
        <v>5000</v>
      </c>
      <c r="G73" s="76"/>
    </row>
    <row r="74" spans="1:7">
      <c r="A74" s="10">
        <v>1.8</v>
      </c>
      <c r="B74" s="5" t="s">
        <v>74</v>
      </c>
      <c r="C74" s="72" t="s">
        <v>3</v>
      </c>
      <c r="D74" s="34">
        <v>10</v>
      </c>
      <c r="E74" s="38">
        <v>90</v>
      </c>
      <c r="F74" s="74">
        <f t="shared" ref="F74:F137" si="2">D74*E74</f>
        <v>900</v>
      </c>
      <c r="G74" s="76"/>
    </row>
    <row r="75" spans="1:7" ht="25.5">
      <c r="A75" s="10">
        <v>1.9</v>
      </c>
      <c r="B75" s="5" t="s">
        <v>75</v>
      </c>
      <c r="C75" s="3" t="s">
        <v>3</v>
      </c>
      <c r="D75" s="34">
        <v>2500</v>
      </c>
      <c r="E75" s="38">
        <v>1.86</v>
      </c>
      <c r="F75" s="38">
        <f t="shared" si="2"/>
        <v>4650</v>
      </c>
      <c r="G75" s="76"/>
    </row>
    <row r="76" spans="1:7" ht="25.5">
      <c r="A76" s="8">
        <v>1.1000000000000001</v>
      </c>
      <c r="B76" s="5" t="s">
        <v>76</v>
      </c>
      <c r="C76" s="3" t="s">
        <v>3</v>
      </c>
      <c r="D76" s="34">
        <v>3000</v>
      </c>
      <c r="E76" s="38">
        <v>0.72</v>
      </c>
      <c r="F76" s="38">
        <f t="shared" si="2"/>
        <v>2160</v>
      </c>
      <c r="G76" s="76"/>
    </row>
    <row r="77" spans="1:7" ht="63.75">
      <c r="A77" s="8">
        <v>1.1100000000000001</v>
      </c>
      <c r="B77" s="21" t="s">
        <v>77</v>
      </c>
      <c r="C77" s="3" t="s">
        <v>3</v>
      </c>
      <c r="D77" s="34">
        <v>5000</v>
      </c>
      <c r="E77" s="38">
        <v>2.16</v>
      </c>
      <c r="F77" s="38">
        <f t="shared" si="2"/>
        <v>10800</v>
      </c>
      <c r="G77" s="76"/>
    </row>
    <row r="78" spans="1:7" ht="51">
      <c r="A78" s="8">
        <v>1.1200000000000001</v>
      </c>
      <c r="B78" s="5" t="s">
        <v>78</v>
      </c>
      <c r="C78" s="3" t="s">
        <v>3</v>
      </c>
      <c r="D78" s="34">
        <v>1500</v>
      </c>
      <c r="E78" s="38">
        <v>3.5819999999999999</v>
      </c>
      <c r="F78" s="38">
        <f t="shared" si="2"/>
        <v>5373</v>
      </c>
      <c r="G78" s="76"/>
    </row>
    <row r="79" spans="1:7" ht="63.75">
      <c r="A79" s="8">
        <v>1.1200000000000001</v>
      </c>
      <c r="B79" s="5" t="s">
        <v>79</v>
      </c>
      <c r="C79" s="3" t="s">
        <v>3</v>
      </c>
      <c r="D79" s="34">
        <v>300</v>
      </c>
      <c r="E79" s="38">
        <v>6.25</v>
      </c>
      <c r="F79" s="38">
        <f t="shared" si="2"/>
        <v>1875</v>
      </c>
      <c r="G79" s="76"/>
    </row>
    <row r="80" spans="1:7" ht="102">
      <c r="A80" s="8">
        <v>1.1299999999999999</v>
      </c>
      <c r="B80" s="5" t="s">
        <v>80</v>
      </c>
      <c r="C80" s="3" t="s">
        <v>3</v>
      </c>
      <c r="D80" s="34">
        <v>300</v>
      </c>
      <c r="E80" s="38">
        <v>19.48</v>
      </c>
      <c r="F80" s="38">
        <f t="shared" si="2"/>
        <v>5844</v>
      </c>
      <c r="G80" s="76"/>
    </row>
    <row r="81" spans="1:7" ht="25.5">
      <c r="A81" s="19">
        <v>2</v>
      </c>
      <c r="B81" s="20" t="s">
        <v>81</v>
      </c>
      <c r="C81" s="2"/>
      <c r="D81" s="34"/>
      <c r="E81" s="38"/>
      <c r="F81" s="78">
        <f>SUM(F82:F92)</f>
        <v>16046.8</v>
      </c>
      <c r="G81" s="76">
        <f t="shared" ref="G81:G136" si="3">F81*1/100</f>
        <v>160.46799999999999</v>
      </c>
    </row>
    <row r="82" spans="1:7" ht="25.5">
      <c r="A82" s="7">
        <v>2.1</v>
      </c>
      <c r="B82" s="14" t="s">
        <v>82</v>
      </c>
      <c r="C82" s="3" t="s">
        <v>3</v>
      </c>
      <c r="D82" s="34">
        <v>60</v>
      </c>
      <c r="E82" s="38">
        <v>21.37</v>
      </c>
      <c r="F82" s="38">
        <f t="shared" si="2"/>
        <v>1282.2</v>
      </c>
      <c r="G82" s="76"/>
    </row>
    <row r="83" spans="1:7">
      <c r="A83" s="7">
        <v>2.2000000000000002</v>
      </c>
      <c r="B83" s="14" t="s">
        <v>83</v>
      </c>
      <c r="C83" s="3" t="s">
        <v>3</v>
      </c>
      <c r="D83" s="34">
        <v>10</v>
      </c>
      <c r="E83" s="38">
        <v>110.26</v>
      </c>
      <c r="F83" s="38">
        <f t="shared" si="2"/>
        <v>1102.6000000000001</v>
      </c>
      <c r="G83" s="76"/>
    </row>
    <row r="84" spans="1:7" ht="25.5">
      <c r="A84" s="7">
        <v>2.2999999999999998</v>
      </c>
      <c r="B84" s="14" t="s">
        <v>84</v>
      </c>
      <c r="C84" s="3" t="s">
        <v>3</v>
      </c>
      <c r="D84" s="34">
        <v>500</v>
      </c>
      <c r="E84" s="38">
        <v>1.68</v>
      </c>
      <c r="F84" s="38">
        <f t="shared" si="2"/>
        <v>840</v>
      </c>
      <c r="G84" s="76"/>
    </row>
    <row r="85" spans="1:7">
      <c r="A85" s="7">
        <v>2.4</v>
      </c>
      <c r="B85" s="14" t="s">
        <v>85</v>
      </c>
      <c r="C85" s="3" t="s">
        <v>3</v>
      </c>
      <c r="D85" s="34">
        <v>800</v>
      </c>
      <c r="E85" s="38">
        <v>1.35</v>
      </c>
      <c r="F85" s="38">
        <f t="shared" si="2"/>
        <v>1080</v>
      </c>
      <c r="G85" s="76"/>
    </row>
    <row r="86" spans="1:7">
      <c r="A86" s="7">
        <v>2.5</v>
      </c>
      <c r="B86" s="14" t="s">
        <v>86</v>
      </c>
      <c r="C86" s="3" t="s">
        <v>3</v>
      </c>
      <c r="D86" s="34">
        <v>1000</v>
      </c>
      <c r="E86" s="38">
        <v>1.35</v>
      </c>
      <c r="F86" s="38">
        <f t="shared" si="2"/>
        <v>1350</v>
      </c>
      <c r="G86" s="76"/>
    </row>
    <row r="87" spans="1:7">
      <c r="A87" s="7">
        <v>2.6</v>
      </c>
      <c r="B87" s="14" t="s">
        <v>87</v>
      </c>
      <c r="C87" s="3" t="s">
        <v>3</v>
      </c>
      <c r="D87" s="34">
        <v>1000</v>
      </c>
      <c r="E87" s="38">
        <v>1.35</v>
      </c>
      <c r="F87" s="38">
        <f t="shared" si="2"/>
        <v>1350</v>
      </c>
      <c r="G87" s="76"/>
    </row>
    <row r="88" spans="1:7">
      <c r="A88" s="7">
        <v>2.7</v>
      </c>
      <c r="B88" s="14" t="s">
        <v>88</v>
      </c>
      <c r="C88" s="3" t="s">
        <v>3</v>
      </c>
      <c r="D88" s="34">
        <v>1000</v>
      </c>
      <c r="E88" s="38">
        <v>1.35</v>
      </c>
      <c r="F88" s="38">
        <f t="shared" si="2"/>
        <v>1350</v>
      </c>
      <c r="G88" s="76"/>
    </row>
    <row r="89" spans="1:7">
      <c r="A89" s="7">
        <v>2.8</v>
      </c>
      <c r="B89" s="14" t="s">
        <v>89</v>
      </c>
      <c r="C89" s="3" t="s">
        <v>3</v>
      </c>
      <c r="D89" s="34">
        <v>1000</v>
      </c>
      <c r="E89" s="38">
        <v>1.35</v>
      </c>
      <c r="F89" s="38">
        <f t="shared" si="2"/>
        <v>1350</v>
      </c>
      <c r="G89" s="76"/>
    </row>
    <row r="90" spans="1:7">
      <c r="A90" s="10">
        <v>2.9</v>
      </c>
      <c r="B90" s="14" t="s">
        <v>90</v>
      </c>
      <c r="C90" s="3" t="s">
        <v>3</v>
      </c>
      <c r="D90" s="34">
        <v>100</v>
      </c>
      <c r="E90" s="38">
        <v>10.32</v>
      </c>
      <c r="F90" s="38">
        <f t="shared" si="2"/>
        <v>1032</v>
      </c>
      <c r="G90" s="76"/>
    </row>
    <row r="91" spans="1:7">
      <c r="A91" s="8">
        <v>2.1</v>
      </c>
      <c r="B91" s="14" t="s">
        <v>91</v>
      </c>
      <c r="C91" s="3" t="s">
        <v>3</v>
      </c>
      <c r="D91" s="34">
        <v>600</v>
      </c>
      <c r="E91" s="38">
        <v>7.35</v>
      </c>
      <c r="F91" s="38">
        <f t="shared" si="2"/>
        <v>4410</v>
      </c>
      <c r="G91" s="76"/>
    </row>
    <row r="92" spans="1:7" ht="25.5">
      <c r="A92" s="8">
        <v>2.11</v>
      </c>
      <c r="B92" s="14" t="s">
        <v>92</v>
      </c>
      <c r="C92" s="72" t="s">
        <v>3</v>
      </c>
      <c r="D92" s="73">
        <v>300</v>
      </c>
      <c r="E92" s="74">
        <v>3</v>
      </c>
      <c r="F92" s="74">
        <f t="shared" si="2"/>
        <v>900</v>
      </c>
      <c r="G92" s="76"/>
    </row>
    <row r="93" spans="1:7" ht="18">
      <c r="A93" s="48">
        <v>3</v>
      </c>
      <c r="B93" s="27" t="s">
        <v>138</v>
      </c>
      <c r="C93" s="72"/>
      <c r="D93" s="73"/>
      <c r="E93" s="38"/>
      <c r="F93" s="38"/>
      <c r="G93" s="76"/>
    </row>
    <row r="94" spans="1:7" ht="53.25" customHeight="1">
      <c r="A94" s="19">
        <v>1</v>
      </c>
      <c r="B94" s="20" t="s">
        <v>93</v>
      </c>
      <c r="C94" s="2"/>
      <c r="D94" s="34"/>
      <c r="E94" s="38"/>
      <c r="F94" s="69">
        <f>SUM(F95:F107)</f>
        <v>72751</v>
      </c>
      <c r="G94" s="76">
        <f t="shared" si="3"/>
        <v>727.51</v>
      </c>
    </row>
    <row r="95" spans="1:7" ht="51">
      <c r="A95" s="7">
        <v>1.1000000000000001</v>
      </c>
      <c r="B95" s="14" t="s">
        <v>94</v>
      </c>
      <c r="C95" s="3" t="s">
        <v>3</v>
      </c>
      <c r="D95" s="34">
        <v>500</v>
      </c>
      <c r="E95" s="38">
        <v>1.72</v>
      </c>
      <c r="F95" s="38">
        <f t="shared" si="2"/>
        <v>860</v>
      </c>
      <c r="G95" s="76"/>
    </row>
    <row r="96" spans="1:7" ht="51">
      <c r="A96" s="7">
        <v>1.2</v>
      </c>
      <c r="B96" s="4" t="s">
        <v>4</v>
      </c>
      <c r="C96" s="3" t="s">
        <v>3</v>
      </c>
      <c r="D96" s="34">
        <v>2500</v>
      </c>
      <c r="E96" s="38">
        <v>8.6300000000000008</v>
      </c>
      <c r="F96" s="38">
        <f t="shared" si="2"/>
        <v>21575.000000000004</v>
      </c>
      <c r="G96" s="76"/>
    </row>
    <row r="97" spans="1:7" ht="178.5">
      <c r="A97" s="7">
        <v>1.3</v>
      </c>
      <c r="B97" s="4" t="s">
        <v>7</v>
      </c>
      <c r="C97" s="3" t="s">
        <v>3</v>
      </c>
      <c r="D97" s="35">
        <v>200</v>
      </c>
      <c r="E97" s="38">
        <v>32.869999999999997</v>
      </c>
      <c r="F97" s="38">
        <f t="shared" si="2"/>
        <v>6573.9999999999991</v>
      </c>
      <c r="G97" s="76"/>
    </row>
    <row r="98" spans="1:7" ht="86.25" customHeight="1">
      <c r="A98" s="7">
        <v>1.4</v>
      </c>
      <c r="B98" s="4" t="s">
        <v>5</v>
      </c>
      <c r="C98" s="3" t="s">
        <v>3</v>
      </c>
      <c r="D98" s="34">
        <v>200</v>
      </c>
      <c r="E98" s="38">
        <v>4.5199999999999996</v>
      </c>
      <c r="F98" s="38">
        <f t="shared" si="2"/>
        <v>903.99999999999989</v>
      </c>
      <c r="G98" s="76"/>
    </row>
    <row r="99" spans="1:7" ht="76.5">
      <c r="A99" s="7">
        <v>1.5</v>
      </c>
      <c r="B99" s="14" t="s">
        <v>95</v>
      </c>
      <c r="C99" s="3" t="s">
        <v>3</v>
      </c>
      <c r="D99" s="34">
        <v>200</v>
      </c>
      <c r="E99" s="38">
        <v>5.12</v>
      </c>
      <c r="F99" s="38">
        <f t="shared" si="2"/>
        <v>1024</v>
      </c>
      <c r="G99" s="76"/>
    </row>
    <row r="100" spans="1:7" ht="127.5">
      <c r="A100" s="7">
        <v>1.6</v>
      </c>
      <c r="B100" s="14" t="s">
        <v>96</v>
      </c>
      <c r="C100" s="3" t="s">
        <v>3</v>
      </c>
      <c r="D100" s="34">
        <v>200</v>
      </c>
      <c r="E100" s="38">
        <v>5.12</v>
      </c>
      <c r="F100" s="38">
        <f t="shared" si="2"/>
        <v>1024</v>
      </c>
      <c r="G100" s="76"/>
    </row>
    <row r="101" spans="1:7">
      <c r="A101" s="7">
        <v>1.7</v>
      </c>
      <c r="B101" s="14" t="s">
        <v>100</v>
      </c>
      <c r="C101" s="3" t="s">
        <v>3</v>
      </c>
      <c r="D101" s="34">
        <v>40000</v>
      </c>
      <c r="E101" s="38">
        <v>0.49</v>
      </c>
      <c r="F101" s="38">
        <f t="shared" si="2"/>
        <v>19600</v>
      </c>
      <c r="G101" s="76"/>
    </row>
    <row r="102" spans="1:7">
      <c r="A102" s="10">
        <v>1.8</v>
      </c>
      <c r="B102" s="14" t="s">
        <v>99</v>
      </c>
      <c r="C102" s="3" t="s">
        <v>3</v>
      </c>
      <c r="D102" s="34">
        <v>300000</v>
      </c>
      <c r="E102" s="38">
        <v>0.03</v>
      </c>
      <c r="F102" s="38">
        <f t="shared" si="2"/>
        <v>9000</v>
      </c>
      <c r="G102" s="76"/>
    </row>
    <row r="103" spans="1:7">
      <c r="A103" s="10">
        <v>1.9</v>
      </c>
      <c r="B103" s="14" t="s">
        <v>97</v>
      </c>
      <c r="C103" s="3" t="s">
        <v>3</v>
      </c>
      <c r="D103" s="34">
        <v>50000</v>
      </c>
      <c r="E103" s="38">
        <v>0.04</v>
      </c>
      <c r="F103" s="38">
        <f t="shared" si="2"/>
        <v>2000</v>
      </c>
      <c r="G103" s="76"/>
    </row>
    <row r="104" spans="1:7">
      <c r="A104" s="8">
        <v>1.1000000000000001</v>
      </c>
      <c r="B104" s="14" t="s">
        <v>98</v>
      </c>
      <c r="C104" s="3" t="s">
        <v>3</v>
      </c>
      <c r="D104" s="34">
        <v>40000</v>
      </c>
      <c r="E104" s="38">
        <v>0.04</v>
      </c>
      <c r="F104" s="38">
        <f t="shared" si="2"/>
        <v>1600</v>
      </c>
      <c r="G104" s="76"/>
    </row>
    <row r="105" spans="1:7">
      <c r="A105" s="8">
        <v>1.1100000000000001</v>
      </c>
      <c r="B105" s="14" t="s">
        <v>104</v>
      </c>
      <c r="C105" s="3" t="s">
        <v>3</v>
      </c>
      <c r="D105" s="34">
        <v>500</v>
      </c>
      <c r="E105" s="38">
        <v>0.57999999999999996</v>
      </c>
      <c r="F105" s="38">
        <f t="shared" si="2"/>
        <v>290</v>
      </c>
      <c r="G105" s="76"/>
    </row>
    <row r="106" spans="1:7">
      <c r="A106" s="8">
        <v>1.1200000000000001</v>
      </c>
      <c r="B106" s="14" t="s">
        <v>101</v>
      </c>
      <c r="C106" s="3" t="s">
        <v>3</v>
      </c>
      <c r="D106" s="34">
        <v>10000</v>
      </c>
      <c r="E106" s="38">
        <v>0.79</v>
      </c>
      <c r="F106" s="38">
        <f t="shared" si="2"/>
        <v>7900</v>
      </c>
      <c r="G106" s="76"/>
    </row>
    <row r="107" spans="1:7">
      <c r="A107" s="8">
        <v>1.1200000000000001</v>
      </c>
      <c r="B107" s="14" t="s">
        <v>102</v>
      </c>
      <c r="C107" s="3" t="s">
        <v>3</v>
      </c>
      <c r="D107" s="34">
        <v>5000</v>
      </c>
      <c r="E107" s="38">
        <v>0.08</v>
      </c>
      <c r="F107" s="38">
        <f t="shared" si="2"/>
        <v>400</v>
      </c>
      <c r="G107" s="76"/>
    </row>
    <row r="108" spans="1:7">
      <c r="A108" s="23">
        <v>2</v>
      </c>
      <c r="B108" s="20" t="s">
        <v>103</v>
      </c>
      <c r="C108" s="3"/>
      <c r="D108" s="34"/>
      <c r="E108" s="38"/>
      <c r="F108" s="69">
        <f>SUM(F109:F113)</f>
        <v>26500</v>
      </c>
      <c r="G108" s="76">
        <f t="shared" si="3"/>
        <v>265</v>
      </c>
    </row>
    <row r="109" spans="1:7" ht="140.25">
      <c r="A109" s="10">
        <v>2.1</v>
      </c>
      <c r="B109" s="14" t="s">
        <v>109</v>
      </c>
      <c r="C109" s="22" t="s">
        <v>105</v>
      </c>
      <c r="D109" s="34">
        <v>35000</v>
      </c>
      <c r="E109" s="38">
        <v>0.36</v>
      </c>
      <c r="F109" s="74">
        <f t="shared" si="2"/>
        <v>12600</v>
      </c>
      <c r="G109" s="76"/>
    </row>
    <row r="110" spans="1:7" ht="138.75" customHeight="1">
      <c r="A110" s="10">
        <v>2.2000000000000002</v>
      </c>
      <c r="B110" s="14" t="s">
        <v>110</v>
      </c>
      <c r="C110" s="22" t="s">
        <v>105</v>
      </c>
      <c r="D110" s="34">
        <v>10000</v>
      </c>
      <c r="E110" s="38">
        <v>0.55000000000000004</v>
      </c>
      <c r="F110" s="74">
        <f t="shared" si="2"/>
        <v>5500</v>
      </c>
      <c r="G110" s="76"/>
    </row>
    <row r="111" spans="1:7" ht="130.5" customHeight="1">
      <c r="A111" s="10">
        <v>2.2999999999999998</v>
      </c>
      <c r="B111" s="14" t="s">
        <v>106</v>
      </c>
      <c r="C111" s="22" t="s">
        <v>105</v>
      </c>
      <c r="D111" s="34">
        <v>2000</v>
      </c>
      <c r="E111" s="38">
        <v>1</v>
      </c>
      <c r="F111" s="74">
        <f t="shared" si="2"/>
        <v>2000</v>
      </c>
      <c r="G111" s="76"/>
    </row>
    <row r="112" spans="1:7" ht="128.25" customHeight="1">
      <c r="A112" s="10">
        <v>2.4</v>
      </c>
      <c r="B112" s="14" t="s">
        <v>108</v>
      </c>
      <c r="C112" s="22" t="s">
        <v>105</v>
      </c>
      <c r="D112" s="34">
        <v>2000</v>
      </c>
      <c r="E112" s="38">
        <v>2.2999999999999998</v>
      </c>
      <c r="F112" s="74">
        <f t="shared" si="2"/>
        <v>4600</v>
      </c>
      <c r="G112" s="76"/>
    </row>
    <row r="113" spans="1:7" ht="79.5" customHeight="1">
      <c r="A113" s="10">
        <v>2.5</v>
      </c>
      <c r="B113" s="14" t="s">
        <v>107</v>
      </c>
      <c r="C113" s="22" t="s">
        <v>105</v>
      </c>
      <c r="D113" s="34">
        <v>2000</v>
      </c>
      <c r="E113" s="38">
        <v>0.9</v>
      </c>
      <c r="F113" s="74">
        <f t="shared" si="2"/>
        <v>1800</v>
      </c>
      <c r="G113" s="76"/>
    </row>
    <row r="114" spans="1:7">
      <c r="A114" s="23">
        <v>3</v>
      </c>
      <c r="B114" s="20" t="s">
        <v>111</v>
      </c>
      <c r="C114" s="3"/>
      <c r="D114" s="34"/>
      <c r="E114" s="38"/>
      <c r="F114" s="78">
        <f>SUM(F115:F119)</f>
        <v>47120</v>
      </c>
      <c r="G114" s="76">
        <f t="shared" si="3"/>
        <v>471.2</v>
      </c>
    </row>
    <row r="115" spans="1:7" ht="38.25">
      <c r="A115" s="10">
        <v>3.1</v>
      </c>
      <c r="B115" s="14" t="s">
        <v>112</v>
      </c>
      <c r="C115" s="3" t="s">
        <v>113</v>
      </c>
      <c r="D115" s="34">
        <v>360000</v>
      </c>
      <c r="E115" s="38">
        <v>0.05</v>
      </c>
      <c r="F115" s="74">
        <f t="shared" si="2"/>
        <v>18000</v>
      </c>
      <c r="G115" s="76"/>
    </row>
    <row r="116" spans="1:7" ht="63.75">
      <c r="A116" s="10">
        <v>3.2</v>
      </c>
      <c r="B116" s="14" t="s">
        <v>114</v>
      </c>
      <c r="C116" s="3" t="s">
        <v>113</v>
      </c>
      <c r="D116" s="34">
        <v>370000</v>
      </c>
      <c r="E116" s="38">
        <v>7.0000000000000007E-2</v>
      </c>
      <c r="F116" s="74">
        <f t="shared" si="2"/>
        <v>25900.000000000004</v>
      </c>
      <c r="G116" s="76"/>
    </row>
    <row r="117" spans="1:7" ht="76.5">
      <c r="A117" s="10">
        <v>3.3</v>
      </c>
      <c r="B117" s="14" t="s">
        <v>115</v>
      </c>
      <c r="C117" s="3" t="s">
        <v>113</v>
      </c>
      <c r="D117" s="34">
        <v>15000</v>
      </c>
      <c r="E117" s="38">
        <v>0.12</v>
      </c>
      <c r="F117" s="74">
        <f t="shared" si="2"/>
        <v>1800</v>
      </c>
      <c r="G117" s="76"/>
    </row>
    <row r="118" spans="1:7" ht="63.75">
      <c r="A118" s="10">
        <v>3.4</v>
      </c>
      <c r="B118" s="14" t="s">
        <v>116</v>
      </c>
      <c r="C118" s="3" t="s">
        <v>113</v>
      </c>
      <c r="D118" s="34">
        <v>3000</v>
      </c>
      <c r="E118" s="38">
        <v>0.14000000000000001</v>
      </c>
      <c r="F118" s="74">
        <f t="shared" si="2"/>
        <v>420.00000000000006</v>
      </c>
      <c r="G118" s="76"/>
    </row>
    <row r="119" spans="1:7">
      <c r="A119" s="10">
        <v>3.5</v>
      </c>
      <c r="B119" s="14" t="s">
        <v>117</v>
      </c>
      <c r="C119" s="22" t="s">
        <v>113</v>
      </c>
      <c r="D119" s="34">
        <v>100000</v>
      </c>
      <c r="E119" s="38">
        <v>0.01</v>
      </c>
      <c r="F119" s="38">
        <f t="shared" si="2"/>
        <v>1000</v>
      </c>
      <c r="G119" s="76"/>
    </row>
    <row r="120" spans="1:7" ht="18">
      <c r="A120" s="49">
        <v>4</v>
      </c>
      <c r="B120" s="27" t="s">
        <v>118</v>
      </c>
      <c r="C120" s="2"/>
      <c r="D120" s="34"/>
      <c r="E120" s="38"/>
      <c r="F120" s="38"/>
      <c r="G120" s="76"/>
    </row>
    <row r="121" spans="1:7">
      <c r="A121" s="9">
        <v>1</v>
      </c>
      <c r="B121" s="1" t="s">
        <v>119</v>
      </c>
      <c r="C121" s="3" t="s">
        <v>3</v>
      </c>
      <c r="D121" s="34">
        <v>40</v>
      </c>
      <c r="E121" s="38">
        <v>10.5</v>
      </c>
      <c r="F121" s="69">
        <f t="shared" si="2"/>
        <v>420</v>
      </c>
      <c r="G121" s="76">
        <f t="shared" si="3"/>
        <v>4.2</v>
      </c>
    </row>
    <row r="122" spans="1:7" ht="14.25" customHeight="1">
      <c r="A122" s="9">
        <v>2</v>
      </c>
      <c r="B122" s="1" t="s">
        <v>120</v>
      </c>
      <c r="C122" s="3" t="s">
        <v>6</v>
      </c>
      <c r="D122" s="34">
        <v>10</v>
      </c>
      <c r="E122" s="38">
        <v>1.86</v>
      </c>
      <c r="F122" s="69">
        <f t="shared" si="2"/>
        <v>18.600000000000001</v>
      </c>
      <c r="G122" s="76">
        <f t="shared" si="3"/>
        <v>0.18600000000000003</v>
      </c>
    </row>
    <row r="123" spans="1:7">
      <c r="A123" s="9">
        <v>3</v>
      </c>
      <c r="B123" s="1" t="s">
        <v>121</v>
      </c>
      <c r="C123" s="3" t="s">
        <v>3</v>
      </c>
      <c r="D123" s="34">
        <v>100</v>
      </c>
      <c r="E123" s="38">
        <v>0.98</v>
      </c>
      <c r="F123" s="69">
        <f t="shared" si="2"/>
        <v>98</v>
      </c>
      <c r="G123" s="76">
        <f t="shared" si="3"/>
        <v>0.98</v>
      </c>
    </row>
    <row r="124" spans="1:7">
      <c r="A124" s="9">
        <v>4</v>
      </c>
      <c r="B124" s="1" t="s">
        <v>122</v>
      </c>
      <c r="C124" s="3" t="s">
        <v>3</v>
      </c>
      <c r="D124" s="34">
        <v>1000</v>
      </c>
      <c r="E124" s="38">
        <v>5</v>
      </c>
      <c r="F124" s="69">
        <f t="shared" si="2"/>
        <v>5000</v>
      </c>
      <c r="G124" s="76">
        <f t="shared" si="3"/>
        <v>50</v>
      </c>
    </row>
    <row r="125" spans="1:7">
      <c r="A125" s="9">
        <v>5</v>
      </c>
      <c r="B125" s="1" t="s">
        <v>123</v>
      </c>
      <c r="C125" s="3" t="s">
        <v>3</v>
      </c>
      <c r="D125" s="34">
        <v>1000</v>
      </c>
      <c r="E125" s="38">
        <v>1.6</v>
      </c>
      <c r="F125" s="69">
        <f t="shared" si="2"/>
        <v>1600</v>
      </c>
      <c r="G125" s="76">
        <f t="shared" si="3"/>
        <v>16</v>
      </c>
    </row>
    <row r="126" spans="1:7">
      <c r="A126" s="9">
        <v>6</v>
      </c>
      <c r="B126" s="1" t="s">
        <v>124</v>
      </c>
      <c r="C126" s="3" t="s">
        <v>3</v>
      </c>
      <c r="D126" s="34">
        <v>40000</v>
      </c>
      <c r="E126" s="38">
        <v>0.11</v>
      </c>
      <c r="F126" s="69">
        <f t="shared" si="2"/>
        <v>4400</v>
      </c>
      <c r="G126" s="76">
        <f t="shared" si="3"/>
        <v>44</v>
      </c>
    </row>
    <row r="127" spans="1:7" ht="25.5">
      <c r="A127" s="9">
        <v>7</v>
      </c>
      <c r="B127" s="1" t="s">
        <v>125</v>
      </c>
      <c r="C127" s="3" t="s">
        <v>3</v>
      </c>
      <c r="D127" s="34">
        <v>400</v>
      </c>
      <c r="E127" s="38">
        <v>5.22</v>
      </c>
      <c r="F127" s="69">
        <f t="shared" si="2"/>
        <v>2088</v>
      </c>
      <c r="G127" s="76">
        <f t="shared" si="3"/>
        <v>20.88</v>
      </c>
    </row>
    <row r="128" spans="1:7" ht="25.5">
      <c r="A128" s="9">
        <v>8</v>
      </c>
      <c r="B128" s="1" t="s">
        <v>126</v>
      </c>
      <c r="C128" s="3" t="s">
        <v>3</v>
      </c>
      <c r="D128" s="34">
        <v>1000</v>
      </c>
      <c r="E128" s="38">
        <v>1.35</v>
      </c>
      <c r="F128" s="69">
        <f t="shared" si="2"/>
        <v>1350</v>
      </c>
      <c r="G128" s="76">
        <f t="shared" si="3"/>
        <v>13.5</v>
      </c>
    </row>
    <row r="129" spans="1:7" ht="38.25">
      <c r="A129" s="9">
        <v>9</v>
      </c>
      <c r="B129" s="1" t="s">
        <v>127</v>
      </c>
      <c r="C129" s="3" t="s">
        <v>3</v>
      </c>
      <c r="D129" s="34">
        <v>1500</v>
      </c>
      <c r="E129" s="38">
        <v>2.36</v>
      </c>
      <c r="F129" s="69">
        <f t="shared" si="2"/>
        <v>3540</v>
      </c>
      <c r="G129" s="76">
        <f t="shared" si="3"/>
        <v>35.4</v>
      </c>
    </row>
    <row r="130" spans="1:7" ht="63.75">
      <c r="A130" s="9">
        <v>10</v>
      </c>
      <c r="B130" s="1" t="s">
        <v>128</v>
      </c>
      <c r="C130" s="3" t="s">
        <v>6</v>
      </c>
      <c r="D130" s="34">
        <v>20</v>
      </c>
      <c r="E130" s="38">
        <v>50</v>
      </c>
      <c r="F130" s="69">
        <f t="shared" si="2"/>
        <v>1000</v>
      </c>
      <c r="G130" s="76">
        <f t="shared" si="3"/>
        <v>10</v>
      </c>
    </row>
    <row r="131" spans="1:7" ht="25.5">
      <c r="A131" s="9">
        <v>11</v>
      </c>
      <c r="B131" s="1" t="s">
        <v>129</v>
      </c>
      <c r="C131" s="3" t="s">
        <v>6</v>
      </c>
      <c r="D131" s="34">
        <v>300</v>
      </c>
      <c r="E131" s="38">
        <v>10.5</v>
      </c>
      <c r="F131" s="69">
        <f t="shared" si="2"/>
        <v>3150</v>
      </c>
      <c r="G131" s="76">
        <f t="shared" si="3"/>
        <v>31.5</v>
      </c>
    </row>
    <row r="132" spans="1:7" ht="38.25">
      <c r="A132" s="83">
        <v>12</v>
      </c>
      <c r="B132" s="1" t="s">
        <v>130</v>
      </c>
      <c r="C132" s="3" t="s">
        <v>3</v>
      </c>
      <c r="D132" s="84">
        <v>2000</v>
      </c>
      <c r="E132" s="38">
        <v>0.3</v>
      </c>
      <c r="F132" s="69">
        <f t="shared" si="2"/>
        <v>600</v>
      </c>
      <c r="G132" s="76">
        <f t="shared" si="3"/>
        <v>6</v>
      </c>
    </row>
    <row r="133" spans="1:7">
      <c r="A133" s="83">
        <v>13</v>
      </c>
      <c r="B133" s="1" t="s">
        <v>132</v>
      </c>
      <c r="C133" s="3" t="s">
        <v>3</v>
      </c>
      <c r="D133" s="84">
        <v>50</v>
      </c>
      <c r="E133" s="38">
        <v>85</v>
      </c>
      <c r="F133" s="69">
        <f t="shared" si="2"/>
        <v>4250</v>
      </c>
      <c r="G133" s="76">
        <f t="shared" si="3"/>
        <v>42.5</v>
      </c>
    </row>
    <row r="134" spans="1:7">
      <c r="A134" s="83">
        <v>14</v>
      </c>
      <c r="B134" s="1" t="s">
        <v>133</v>
      </c>
      <c r="C134" s="3" t="s">
        <v>3</v>
      </c>
      <c r="D134" s="84">
        <v>100</v>
      </c>
      <c r="E134" s="38">
        <v>85</v>
      </c>
      <c r="F134" s="69">
        <f t="shared" si="2"/>
        <v>8500</v>
      </c>
      <c r="G134" s="76">
        <f t="shared" si="3"/>
        <v>85</v>
      </c>
    </row>
    <row r="135" spans="1:7" ht="25.5">
      <c r="A135" s="83">
        <v>15</v>
      </c>
      <c r="B135" s="1" t="s">
        <v>134</v>
      </c>
      <c r="C135" s="3" t="s">
        <v>3</v>
      </c>
      <c r="D135" s="84">
        <v>30000</v>
      </c>
      <c r="E135" s="38">
        <v>0.02</v>
      </c>
      <c r="F135" s="69">
        <f t="shared" si="2"/>
        <v>600</v>
      </c>
      <c r="G135" s="76">
        <f t="shared" si="3"/>
        <v>6</v>
      </c>
    </row>
    <row r="136" spans="1:7" ht="38.25" customHeight="1">
      <c r="A136" s="83">
        <v>16</v>
      </c>
      <c r="B136" s="1" t="s">
        <v>131</v>
      </c>
      <c r="C136" s="3" t="s">
        <v>3</v>
      </c>
      <c r="D136" s="84">
        <v>300</v>
      </c>
      <c r="E136" s="38">
        <v>10</v>
      </c>
      <c r="F136" s="69">
        <f t="shared" si="2"/>
        <v>3000</v>
      </c>
      <c r="G136" s="76">
        <f t="shared" si="3"/>
        <v>30</v>
      </c>
    </row>
    <row r="137" spans="1:7" ht="26.25" customHeight="1">
      <c r="A137" s="83">
        <v>17</v>
      </c>
      <c r="B137" s="1" t="s">
        <v>135</v>
      </c>
      <c r="C137" s="3" t="s">
        <v>3</v>
      </c>
      <c r="D137" s="84">
        <v>60</v>
      </c>
      <c r="E137" s="38">
        <v>50</v>
      </c>
      <c r="F137" s="69">
        <f t="shared" si="2"/>
        <v>3000</v>
      </c>
      <c r="G137" s="76">
        <f t="shared" ref="G137" si="4">F137*1/100</f>
        <v>30</v>
      </c>
    </row>
    <row r="138" spans="1:7">
      <c r="A138" s="81"/>
      <c r="B138" s="67"/>
      <c r="C138" s="82"/>
      <c r="D138" s="82"/>
    </row>
    <row r="139" spans="1:7">
      <c r="A139" s="82"/>
      <c r="B139" s="82"/>
      <c r="C139" s="82"/>
      <c r="D139" s="82"/>
    </row>
  </sheetData>
  <phoneticPr fontId="4" type="noConversion"/>
  <pageMargins left="0.71" right="0.74803149606299213" top="0.56000000000000005" bottom="0.3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техническа спецификация</vt:lpstr>
      <vt:lpstr>Техническо предложение</vt:lpstr>
      <vt:lpstr>Ценово предложение</vt:lpstr>
      <vt:lpstr>Прогнозни ст-ти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lastPrinted>2015-04-24T10:57:19Z</cp:lastPrinted>
  <dcterms:created xsi:type="dcterms:W3CDTF">2006-02-27T11:50:06Z</dcterms:created>
  <dcterms:modified xsi:type="dcterms:W3CDTF">2015-04-24T11:28:22Z</dcterms:modified>
</cp:coreProperties>
</file>